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Sheet1!$A$2:$J$92</definedName>
  </definedNames>
  <calcPr calcId="124519"/>
</workbook>
</file>

<file path=xl/calcChain.xml><?xml version="1.0" encoding="utf-8"?>
<calcChain xmlns="http://schemas.openxmlformats.org/spreadsheetml/2006/main">
  <c r="I54" i="1"/>
  <c r="I53"/>
  <c r="I52"/>
  <c r="I51"/>
  <c r="I45"/>
  <c r="I44"/>
  <c r="I43"/>
  <c r="I42"/>
  <c r="I36"/>
  <c r="I35"/>
  <c r="I34"/>
  <c r="I33"/>
  <c r="I27"/>
  <c r="I26"/>
  <c r="I25"/>
  <c r="I24"/>
  <c r="I17"/>
  <c r="I16"/>
  <c r="I15"/>
  <c r="I18"/>
  <c r="I5"/>
  <c r="I6"/>
  <c r="I7"/>
  <c r="I8"/>
  <c r="I9"/>
  <c r="I10"/>
  <c r="I11"/>
  <c r="I12"/>
  <c r="I13"/>
  <c r="I14"/>
  <c r="I19"/>
  <c r="I20"/>
  <c r="I21"/>
  <c r="I22"/>
  <c r="I23"/>
  <c r="I28"/>
  <c r="I29"/>
  <c r="I30"/>
  <c r="I31"/>
  <c r="I32"/>
  <c r="I37"/>
  <c r="I38"/>
  <c r="I39"/>
  <c r="I40"/>
  <c r="I41"/>
  <c r="I46"/>
  <c r="I47"/>
  <c r="I48"/>
  <c r="I49"/>
  <c r="I50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4"/>
</calcChain>
</file>

<file path=xl/sharedStrings.xml><?xml version="1.0" encoding="utf-8"?>
<sst xmlns="http://schemas.openxmlformats.org/spreadsheetml/2006/main" count="410" uniqueCount="123">
  <si>
    <t>"AIVAZOVSKY PARK - POMORIE"</t>
  </si>
  <si>
    <t>уровень</t>
  </si>
  <si>
    <t>этаж</t>
  </si>
  <si>
    <t>кв. №</t>
  </si>
  <si>
    <t>статус</t>
  </si>
  <si>
    <t>тип</t>
  </si>
  <si>
    <t>вид</t>
  </si>
  <si>
    <t>площадь квартиры</t>
  </si>
  <si>
    <t>площадь общих частей</t>
  </si>
  <si>
    <t>общая площадь</t>
  </si>
  <si>
    <t>±0,00</t>
  </si>
  <si>
    <t>партерный</t>
  </si>
  <si>
    <t>с 2 сп</t>
  </si>
  <si>
    <t>парк</t>
  </si>
  <si>
    <t>с 1 сп</t>
  </si>
  <si>
    <t>город</t>
  </si>
  <si>
    <t>студия</t>
  </si>
  <si>
    <t>+2.80</t>
  </si>
  <si>
    <t>первый</t>
  </si>
  <si>
    <t>+5.60</t>
  </si>
  <si>
    <t>второй</t>
  </si>
  <si>
    <t>+8.40</t>
  </si>
  <si>
    <t>третий</t>
  </si>
  <si>
    <t>+11.20</t>
  </si>
  <si>
    <t>четвертый</t>
  </si>
  <si>
    <t>+14.00</t>
  </si>
  <si>
    <t>пятый</t>
  </si>
  <si>
    <t>здание I</t>
  </si>
  <si>
    <t>PI01</t>
  </si>
  <si>
    <t>PI02</t>
  </si>
  <si>
    <t>PI03</t>
  </si>
  <si>
    <t>PI04</t>
  </si>
  <si>
    <t>I01</t>
  </si>
  <si>
    <t>I02</t>
  </si>
  <si>
    <t>гараж</t>
  </si>
  <si>
    <t>I03</t>
  </si>
  <si>
    <t>I04</t>
  </si>
  <si>
    <t>I05</t>
  </si>
  <si>
    <t>I06</t>
  </si>
  <si>
    <t>I07</t>
  </si>
  <si>
    <t>I10</t>
  </si>
  <si>
    <t>I11</t>
  </si>
  <si>
    <t>I12</t>
  </si>
  <si>
    <t>I14</t>
  </si>
  <si>
    <t>I15</t>
  </si>
  <si>
    <t>I18</t>
  </si>
  <si>
    <t>I19</t>
  </si>
  <si>
    <t>I20</t>
  </si>
  <si>
    <t>I22</t>
  </si>
  <si>
    <t>I21</t>
  </si>
  <si>
    <t>I25</t>
  </si>
  <si>
    <t>I26</t>
  </si>
  <si>
    <t>I27</t>
  </si>
  <si>
    <t>I28</t>
  </si>
  <si>
    <t>I29</t>
  </si>
  <si>
    <t>I32</t>
  </si>
  <si>
    <t>I33</t>
  </si>
  <si>
    <t>I34</t>
  </si>
  <si>
    <t>I35</t>
  </si>
  <si>
    <t>I36</t>
  </si>
  <si>
    <t>PK01</t>
  </si>
  <si>
    <t>PK02</t>
  </si>
  <si>
    <t>PK03</t>
  </si>
  <si>
    <t>PK04</t>
  </si>
  <si>
    <t>K01</t>
  </si>
  <si>
    <t>K02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</si>
  <si>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</si>
  <si>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</si>
  <si>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</si>
  <si>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</si>
  <si>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</si>
  <si>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</si>
  <si>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</si>
  <si>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</si>
  <si>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</si>
  <si>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K14</t>
  </si>
  <si>
    <t>K15</t>
  </si>
  <si>
    <t>K16</t>
  </si>
  <si>
    <t>K17</t>
  </si>
  <si>
    <t>K03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</si>
  <si>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</si>
  <si>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</si>
  <si>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</si>
  <si>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</si>
  <si>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</si>
  <si>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</si>
  <si>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</si>
  <si>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</si>
  <si>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</si>
  <si>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</si>
  <si>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</si>
  <si>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</si>
  <si>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</si>
  <si>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</si>
  <si>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K33</t>
  </si>
  <si>
    <t>K34</t>
  </si>
  <si>
    <t>K32</t>
  </si>
  <si>
    <t>здание К</t>
  </si>
  <si>
    <t>забронирован</t>
  </si>
  <si>
    <t>I08А</t>
  </si>
  <si>
    <t>I09В</t>
  </si>
  <si>
    <t>I08B</t>
  </si>
  <si>
    <t>I09A</t>
  </si>
  <si>
    <t>I16А</t>
  </si>
  <si>
    <t>I16B</t>
  </si>
  <si>
    <t>I17A</t>
  </si>
  <si>
    <t>I17B</t>
  </si>
  <si>
    <t>I23A</t>
  </si>
  <si>
    <t>I23B</t>
  </si>
  <si>
    <t>I24A</t>
  </si>
  <si>
    <t>I24B</t>
  </si>
  <si>
    <t>I30A</t>
  </si>
  <si>
    <t>I30B</t>
  </si>
  <si>
    <t>I31A</t>
  </si>
  <si>
    <t>I31B</t>
  </si>
  <si>
    <t>I37A</t>
  </si>
  <si>
    <t>I37B</t>
  </si>
  <si>
    <t>I38A</t>
  </si>
  <si>
    <t>I38B</t>
  </si>
  <si>
    <t>Возможна рассрочка платежа на часть квартир до конца 2020 года без удорожания</t>
  </si>
  <si>
    <t>Цена при рассрочке</t>
  </si>
  <si>
    <t xml:space="preserve">Акция при 100% оплате </t>
  </si>
  <si>
    <t>* Акция до 30 июня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</si>
</sst>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20"/>
      <color rgb="FFC0000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2"/>
      <color rgb="FFC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/>
    <xf numFmtId="49" fontId="3" fillId="0" borderId="8" xfId="0" applyNumberFormat="1" applyFont="1" applyFill="1" applyBorder="1"/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/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/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/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0" fillId="0" borderId="0" xfId="0"/>
    <xf numFmtId="0" fontId="0" fillId="0" borderId="0" xfId="0" applyAlignment="1">
      <alignment vertical="top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 wrapText="1"/>
    </xf>
    <xf numFmtId="1" fontId="1" fillId="3" borderId="54" xfId="0" applyNumberFormat="1" applyFont="1" applyFill="1" applyBorder="1" applyAlignment="1">
      <alignment horizontal="center" vertical="center"/>
    </xf>
    <xf numFmtId="1" fontId="0" fillId="5" borderId="44" xfId="0" applyNumberFormat="1" applyFill="1" applyBorder="1"/>
    <xf numFmtId="1" fontId="0" fillId="5" borderId="55" xfId="0" applyNumberFormat="1" applyFill="1" applyBorder="1"/>
    <xf numFmtId="1" fontId="1" fillId="3" borderId="5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/>
    <xf numFmtId="2" fontId="3" fillId="0" borderId="15" xfId="0" applyNumberFormat="1" applyFont="1" applyFill="1" applyBorder="1" applyAlignment="1">
      <alignment horizontal="center" vertical="center"/>
    </xf>
    <xf numFmtId="2" fontId="3" fillId="0" borderId="61" xfId="0" applyNumberFormat="1" applyFont="1" applyFill="1" applyBorder="1" applyAlignment="1">
      <alignment horizontal="center" vertical="center"/>
    </xf>
    <xf numFmtId="1" fontId="1" fillId="3" borderId="62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1" fontId="5" fillId="3" borderId="54" xfId="0" applyNumberFormat="1" applyFont="1" applyFill="1" applyBorder="1" applyAlignment="1">
      <alignment horizontal="center" vertical="center"/>
    </xf>
    <xf numFmtId="1" fontId="5" fillId="5" borderId="55" xfId="0" applyNumberFormat="1" applyFont="1" applyFill="1" applyBorder="1" applyAlignment="1">
      <alignment horizontal="center" vertical="center"/>
    </xf>
    <xf numFmtId="1" fontId="7" fillId="5" borderId="60" xfId="0" applyNumberFormat="1" applyFont="1" applyFill="1" applyBorder="1" applyAlignment="1">
      <alignment horizontal="center" vertical="center"/>
    </xf>
    <xf numFmtId="1" fontId="7" fillId="5" borderId="59" xfId="0" applyNumberFormat="1" applyFont="1" applyFill="1" applyBorder="1" applyAlignment="1">
      <alignment horizontal="center" vertical="center"/>
    </xf>
    <xf numFmtId="1" fontId="7" fillId="5" borderId="63" xfId="0" applyNumberFormat="1" applyFont="1" applyFill="1" applyBorder="1" applyAlignment="1">
      <alignment horizontal="center" vertical="center"/>
    </xf>
    <xf numFmtId="1" fontId="4" fillId="5" borderId="68" xfId="0" applyNumberFormat="1" applyFont="1" applyFill="1" applyBorder="1" applyAlignment="1">
      <alignment horizontal="center" vertical="center"/>
    </xf>
    <xf numFmtId="1" fontId="4" fillId="5" borderId="34" xfId="0" applyNumberFormat="1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49" fontId="3" fillId="3" borderId="15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" fontId="3" fillId="3" borderId="15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2" fontId="3" fillId="3" borderId="6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2" fontId="3" fillId="3" borderId="64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" fontId="3" fillId="3" borderId="18" xfId="0" applyNumberFormat="1" applyFont="1" applyFill="1" applyBorder="1" applyAlignment="1">
      <alignment horizontal="center" vertical="center"/>
    </xf>
    <xf numFmtId="4" fontId="3" fillId="3" borderId="1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" fontId="3" fillId="3" borderId="42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49" fontId="3" fillId="6" borderId="28" xfId="0" applyNumberFormat="1" applyFont="1" applyFill="1" applyBorder="1" applyAlignment="1">
      <alignment horizontal="center" vertical="center"/>
    </xf>
    <xf numFmtId="2" fontId="3" fillId="6" borderId="61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49" fontId="3" fillId="6" borderId="27" xfId="0" applyNumberFormat="1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/>
    </xf>
    <xf numFmtId="4" fontId="3" fillId="6" borderId="9" xfId="0" applyNumberFormat="1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" fontId="3" fillId="3" borderId="47" xfId="0" applyNumberFormat="1" applyFont="1" applyFill="1" applyBorder="1" applyAlignment="1">
      <alignment horizontal="center" vertical="center"/>
    </xf>
    <xf numFmtId="1" fontId="1" fillId="3" borderId="69" xfId="0" applyNumberFormat="1" applyFont="1" applyFill="1" applyBorder="1" applyAlignment="1">
      <alignment horizontal="center" vertical="center"/>
    </xf>
    <xf numFmtId="1" fontId="7" fillId="5" borderId="70" xfId="0" applyNumberFormat="1" applyFont="1" applyFill="1" applyBorder="1" applyAlignment="1">
      <alignment horizontal="center" vertical="center"/>
    </xf>
    <xf numFmtId="4" fontId="8" fillId="6" borderId="71" xfId="0" applyNumberFormat="1" applyFont="1" applyFill="1" applyBorder="1" applyAlignment="1">
      <alignment horizontal="center" vertical="center"/>
    </xf>
    <xf numFmtId="4" fontId="8" fillId="6" borderId="27" xfId="0" applyNumberFormat="1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3" borderId="2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27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4" fontId="10" fillId="3" borderId="27" xfId="0" applyNumberFormat="1" applyFont="1" applyFill="1" applyBorder="1" applyAlignment="1">
      <alignment horizontal="center" vertical="center"/>
    </xf>
    <xf numFmtId="4" fontId="9" fillId="3" borderId="19" xfId="0" applyNumberFormat="1" applyFont="1" applyFill="1" applyBorder="1" applyAlignment="1">
      <alignment horizontal="center" vertical="center"/>
    </xf>
    <xf numFmtId="2" fontId="9" fillId="3" borderId="61" xfId="0" applyNumberFormat="1" applyFont="1" applyFill="1" applyBorder="1" applyAlignment="1">
      <alignment horizontal="center" vertical="center"/>
    </xf>
    <xf numFmtId="1" fontId="11" fillId="3" borderId="69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28" xfId="0" applyNumberFormat="1" applyFont="1" applyFill="1" applyBorder="1" applyAlignment="1">
      <alignment horizontal="center" vertical="center"/>
    </xf>
    <xf numFmtId="49" fontId="9" fillId="3" borderId="16" xfId="0" applyNumberFormat="1" applyFont="1" applyFill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/>
    </xf>
    <xf numFmtId="1" fontId="11" fillId="3" borderId="54" xfId="0" applyNumberFormat="1" applyFont="1" applyFill="1" applyBorder="1" applyAlignment="1">
      <alignment horizontal="center" vertical="center"/>
    </xf>
    <xf numFmtId="49" fontId="9" fillId="3" borderId="18" xfId="0" applyNumberFormat="1" applyFont="1" applyFill="1" applyBorder="1" applyAlignment="1">
      <alignment horizontal="center" vertical="center"/>
    </xf>
    <xf numFmtId="49" fontId="9" fillId="3" borderId="72" xfId="0" applyNumberFormat="1" applyFont="1" applyFill="1" applyBorder="1" applyAlignment="1">
      <alignment horizontal="center" vertical="center"/>
    </xf>
    <xf numFmtId="49" fontId="9" fillId="3" borderId="21" xfId="0" applyNumberFormat="1" applyFont="1" applyFill="1" applyBorder="1" applyAlignment="1">
      <alignment horizontal="center" vertical="center"/>
    </xf>
    <xf numFmtId="49" fontId="9" fillId="3" borderId="30" xfId="0" applyNumberFormat="1" applyFont="1" applyFill="1" applyBorder="1" applyAlignment="1">
      <alignment horizontal="center" vertical="center"/>
    </xf>
    <xf numFmtId="49" fontId="9" fillId="3" borderId="31" xfId="0" applyNumberFormat="1" applyFont="1" applyFill="1" applyBorder="1" applyAlignment="1">
      <alignment horizontal="center" vertical="center"/>
    </xf>
    <xf numFmtId="4" fontId="10" fillId="3" borderId="30" xfId="0" applyNumberFormat="1" applyFont="1" applyFill="1" applyBorder="1" applyAlignment="1">
      <alignment horizontal="center" vertical="center"/>
    </xf>
    <xf numFmtId="4" fontId="9" fillId="3" borderId="21" xfId="0" applyNumberFormat="1" applyFont="1" applyFill="1" applyBorder="1" applyAlignment="1">
      <alignment horizontal="center" vertical="center"/>
    </xf>
    <xf numFmtId="2" fontId="9" fillId="3" borderId="15" xfId="0" applyNumberFormat="1" applyFont="1" applyFill="1" applyBorder="1" applyAlignment="1">
      <alignment horizontal="center" vertical="center"/>
    </xf>
    <xf numFmtId="1" fontId="11" fillId="3" borderId="56" xfId="0" applyNumberFormat="1" applyFont="1" applyFill="1" applyBorder="1" applyAlignment="1">
      <alignment horizontal="center" vertical="center"/>
    </xf>
    <xf numFmtId="4" fontId="10" fillId="3" borderId="71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3" fillId="3" borderId="31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" fontId="8" fillId="3" borderId="30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21" xfId="0" applyNumberFormat="1" applyFont="1" applyFill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center" vertical="center"/>
    </xf>
    <xf numFmtId="49" fontId="3" fillId="6" borderId="11" xfId="0" applyNumberFormat="1" applyFont="1" applyFill="1" applyBorder="1" applyAlignment="1">
      <alignment horizontal="center" vertical="center"/>
    </xf>
    <xf numFmtId="49" fontId="3" fillId="6" borderId="30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center" vertical="center"/>
    </xf>
    <xf numFmtId="3" fontId="3" fillId="6" borderId="13" xfId="0" applyNumberFormat="1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horizontal="center" vertical="center"/>
    </xf>
    <xf numFmtId="4" fontId="3" fillId="6" borderId="13" xfId="0" applyNumberFormat="1" applyFont="1" applyFill="1" applyBorder="1" applyAlignment="1">
      <alignment horizontal="center" vertical="center"/>
    </xf>
    <xf numFmtId="2" fontId="3" fillId="6" borderId="15" xfId="0" applyNumberFormat="1" applyFont="1" applyFill="1" applyBorder="1" applyAlignment="1">
      <alignment horizontal="center" vertical="center"/>
    </xf>
    <xf numFmtId="1" fontId="5" fillId="6" borderId="62" xfId="0" applyNumberFormat="1" applyFont="1" applyFill="1" applyBorder="1" applyAlignment="1">
      <alignment horizontal="center" vertical="center"/>
    </xf>
    <xf numFmtId="1" fontId="5" fillId="6" borderId="54" xfId="0" applyNumberFormat="1" applyFont="1" applyFill="1" applyBorder="1" applyAlignment="1">
      <alignment horizontal="center" vertical="center"/>
    </xf>
    <xf numFmtId="1" fontId="5" fillId="6" borderId="34" xfId="0" applyNumberFormat="1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1" fontId="1" fillId="6" borderId="69" xfId="0" applyNumberFormat="1" applyFont="1" applyFill="1" applyBorder="1" applyAlignment="1">
      <alignment horizontal="center" vertical="center"/>
    </xf>
    <xf numFmtId="1" fontId="1" fillId="6" borderId="56" xfId="0" applyNumberFormat="1" applyFont="1" applyFill="1" applyBorder="1" applyAlignment="1">
      <alignment horizontal="center" vertical="center"/>
    </xf>
    <xf numFmtId="1" fontId="1" fillId="6" borderId="54" xfId="0" applyNumberFormat="1" applyFont="1" applyFill="1" applyBorder="1" applyAlignment="1">
      <alignment horizontal="center" vertical="center"/>
    </xf>
    <xf numFmtId="1" fontId="1" fillId="6" borderId="62" xfId="0" applyNumberFormat="1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24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0" fontId="12" fillId="0" borderId="0" xfId="0" applyFont="1"/>
    <xf numFmtId="2" fontId="3" fillId="3" borderId="74" xfId="0" applyNumberFormat="1" applyFont="1" applyFill="1" applyBorder="1" applyAlignment="1">
      <alignment horizontal="center" vertical="center"/>
    </xf>
    <xf numFmtId="2" fontId="3" fillId="0" borderId="75" xfId="0" applyNumberFormat="1" applyFont="1" applyFill="1" applyBorder="1" applyAlignment="1">
      <alignment horizontal="center" vertical="center"/>
    </xf>
    <xf numFmtId="2" fontId="3" fillId="3" borderId="75" xfId="0" applyNumberFormat="1" applyFont="1" applyFill="1" applyBorder="1" applyAlignment="1">
      <alignment horizontal="center" vertical="center"/>
    </xf>
    <xf numFmtId="2" fontId="3" fillId="0" borderId="76" xfId="0" applyNumberFormat="1" applyFont="1" applyFill="1" applyBorder="1" applyAlignment="1">
      <alignment horizontal="center" vertical="center"/>
    </xf>
    <xf numFmtId="1" fontId="1" fillId="3" borderId="73" xfId="0" applyNumberFormat="1" applyFont="1" applyFill="1" applyBorder="1" applyAlignment="1">
      <alignment horizontal="center" vertical="center"/>
    </xf>
    <xf numFmtId="1" fontId="1" fillId="6" borderId="77" xfId="0" applyNumberFormat="1" applyFont="1" applyFill="1" applyBorder="1" applyAlignment="1">
      <alignment horizontal="center" vertical="center"/>
    </xf>
    <xf numFmtId="1" fontId="1" fillId="3" borderId="77" xfId="0" applyNumberFormat="1" applyFont="1" applyFill="1" applyBorder="1" applyAlignment="1">
      <alignment horizontal="center" vertical="center"/>
    </xf>
    <xf numFmtId="1" fontId="1" fillId="6" borderId="78" xfId="0" applyNumberFormat="1" applyFont="1" applyFill="1" applyBorder="1" applyAlignment="1">
      <alignment horizontal="center" vertical="center"/>
    </xf>
    <xf numFmtId="1" fontId="1" fillId="6" borderId="79" xfId="0" applyNumberFormat="1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center" vertical="center" wrapText="1"/>
    </xf>
    <xf numFmtId="49" fontId="3" fillId="3" borderId="72" xfId="0" applyNumberFormat="1" applyFont="1" applyFill="1" applyBorder="1" applyAlignment="1">
      <alignment horizontal="center" vertical="center"/>
    </xf>
    <xf numFmtId="3" fontId="5" fillId="2" borderId="80" xfId="0" applyNumberFormat="1" applyFont="1" applyFill="1" applyBorder="1" applyAlignment="1">
      <alignment horizontal="center" vertical="center" wrapText="1"/>
    </xf>
    <xf numFmtId="0" fontId="13" fillId="4" borderId="8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41" xfId="0" applyNumberFormat="1" applyFont="1" applyFill="1" applyBorder="1" applyAlignment="1">
      <alignment horizontal="center" vertical="center" textRotation="90"/>
    </xf>
    <xf numFmtId="49" fontId="3" fillId="0" borderId="41" xfId="0" applyNumberFormat="1" applyFont="1" applyFill="1" applyBorder="1" applyAlignment="1">
      <alignment horizontal="center" vertical="center" textRotation="90" wrapText="1"/>
    </xf>
    <xf numFmtId="0" fontId="0" fillId="0" borderId="0" xfId="0" applyAlignment="1"/>
    <xf numFmtId="49" fontId="6" fillId="4" borderId="43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4" fillId="2" borderId="51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vertical="center"/>
    </xf>
    <xf numFmtId="49" fontId="3" fillId="0" borderId="46" xfId="0" applyNumberFormat="1" applyFont="1" applyFill="1" applyBorder="1" applyAlignment="1">
      <alignment horizontal="center" vertical="center" textRotation="90" wrapText="1"/>
    </xf>
    <xf numFmtId="49" fontId="3" fillId="0" borderId="52" xfId="0" applyNumberFormat="1" applyFont="1" applyFill="1" applyBorder="1" applyAlignment="1">
      <alignment horizontal="center" vertical="center" textRotation="90" wrapText="1"/>
    </xf>
    <xf numFmtId="49" fontId="3" fillId="0" borderId="53" xfId="0" applyNumberFormat="1" applyFont="1" applyFill="1" applyBorder="1" applyAlignment="1">
      <alignment horizontal="center" vertical="center" textRotation="90" wrapText="1"/>
    </xf>
    <xf numFmtId="49" fontId="3" fillId="0" borderId="32" xfId="0" applyNumberFormat="1" applyFont="1" applyFill="1" applyBorder="1" applyAlignment="1">
      <alignment horizontal="center" vertical="center" textRotation="90" wrapText="1"/>
    </xf>
    <xf numFmtId="49" fontId="4" fillId="2" borderId="67" xfId="0" applyNumberFormat="1" applyFont="1" applyFill="1" applyBorder="1" applyAlignment="1">
      <alignment vertical="center"/>
    </xf>
    <xf numFmtId="49" fontId="4" fillId="2" borderId="57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/>
    </xf>
    <xf numFmtId="4" fontId="3" fillId="3" borderId="22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workbookViewId="0">
      <selection activeCell="M60" sqref="M60"/>
    </sheetView>
  </sheetViews>
  <sheetFormatPr defaultRowHeight="15"/>
  <cols>
    <col min="1" max="1" width="7.140625" customWidth="1"/>
    <col min="2" max="2" width="5.28515625" customWidth="1"/>
    <col min="3" max="3" width="9.140625" customWidth="1"/>
    <col min="4" max="4" width="13" customWidth="1"/>
    <col min="5" max="8" width="9.140625" customWidth="1"/>
    <col min="9" max="9" width="9.28515625" bestFit="1" customWidth="1"/>
    <col min="10" max="10" width="13.28515625" customWidth="1"/>
    <col min="11" max="11" width="19" customWidth="1"/>
  </cols>
  <sheetData>
    <row r="1" spans="1:14" ht="20.25" customHeight="1" thickBo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4" ht="47.25" customHeight="1" thickBot="1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57" t="s">
        <v>6</v>
      </c>
      <c r="G2" s="57" t="s">
        <v>7</v>
      </c>
      <c r="H2" s="57" t="s">
        <v>8</v>
      </c>
      <c r="I2" s="196" t="s">
        <v>9</v>
      </c>
      <c r="J2" s="198" t="s">
        <v>120</v>
      </c>
      <c r="K2" s="199" t="s">
        <v>121</v>
      </c>
    </row>
    <row r="3" spans="1:14" ht="16.5" thickBot="1">
      <c r="A3" s="206" t="s">
        <v>27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4" ht="15" customHeight="1" thickBot="1">
      <c r="A4" s="11" t="s">
        <v>10</v>
      </c>
      <c r="B4" s="209" t="s">
        <v>11</v>
      </c>
      <c r="C4" s="86" t="s">
        <v>28</v>
      </c>
      <c r="D4" s="87" t="s">
        <v>98</v>
      </c>
      <c r="E4" s="115" t="s">
        <v>34</v>
      </c>
      <c r="F4" s="87"/>
      <c r="G4" s="89">
        <v>28.3</v>
      </c>
      <c r="H4" s="90">
        <v>4.8600000000000003</v>
      </c>
      <c r="I4" s="187">
        <f>H4+G4</f>
        <v>33.160000000000004</v>
      </c>
      <c r="J4" s="191">
        <v>19000</v>
      </c>
      <c r="K4" s="59"/>
    </row>
    <row r="5" spans="1:14" ht="15" customHeight="1" thickBot="1">
      <c r="A5" s="5" t="s">
        <v>10</v>
      </c>
      <c r="B5" s="202"/>
      <c r="C5" s="100" t="s">
        <v>29</v>
      </c>
      <c r="D5" s="87" t="s">
        <v>98</v>
      </c>
      <c r="E5" s="101" t="s">
        <v>34</v>
      </c>
      <c r="F5" s="102"/>
      <c r="G5" s="103">
        <v>25.5</v>
      </c>
      <c r="H5" s="104">
        <v>4.38</v>
      </c>
      <c r="I5" s="189">
        <f t="shared" ref="I5:I79" si="0">H5+G5</f>
        <v>29.88</v>
      </c>
      <c r="J5" s="193">
        <v>17000</v>
      </c>
      <c r="K5" s="60"/>
    </row>
    <row r="6" spans="1:14" ht="15" customHeight="1" thickBot="1">
      <c r="A6" s="5" t="s">
        <v>10</v>
      </c>
      <c r="B6" s="202"/>
      <c r="C6" s="100" t="s">
        <v>30</v>
      </c>
      <c r="D6" s="87" t="s">
        <v>98</v>
      </c>
      <c r="E6" s="101" t="s">
        <v>34</v>
      </c>
      <c r="F6" s="88"/>
      <c r="G6" s="103">
        <v>23.1</v>
      </c>
      <c r="H6" s="104">
        <v>3.96</v>
      </c>
      <c r="I6" s="189">
        <f t="shared" si="0"/>
        <v>27.060000000000002</v>
      </c>
      <c r="J6" s="193">
        <v>15500</v>
      </c>
      <c r="K6" s="60"/>
      <c r="L6" s="29"/>
    </row>
    <row r="7" spans="1:14" s="28" customFormat="1" ht="15" customHeight="1" thickBot="1">
      <c r="A7" s="5" t="s">
        <v>10</v>
      </c>
      <c r="B7" s="202"/>
      <c r="C7" s="96" t="s">
        <v>31</v>
      </c>
      <c r="D7" s="87" t="s">
        <v>98</v>
      </c>
      <c r="E7" s="89" t="s">
        <v>34</v>
      </c>
      <c r="F7" s="97"/>
      <c r="G7" s="98">
        <v>20.2</v>
      </c>
      <c r="H7" s="99">
        <v>3.47</v>
      </c>
      <c r="I7" s="189">
        <f t="shared" si="0"/>
        <v>23.669999999999998</v>
      </c>
      <c r="J7" s="193"/>
      <c r="K7" s="60"/>
      <c r="L7" s="29"/>
      <c r="N7" s="186"/>
    </row>
    <row r="8" spans="1:14" s="28" customFormat="1" ht="15" customHeight="1" thickBot="1">
      <c r="A8" s="5" t="s">
        <v>10</v>
      </c>
      <c r="B8" s="202"/>
      <c r="C8" s="15" t="s">
        <v>32</v>
      </c>
      <c r="D8" s="35"/>
      <c r="E8" s="15" t="s">
        <v>14</v>
      </c>
      <c r="F8" s="16" t="s">
        <v>13</v>
      </c>
      <c r="G8" s="46">
        <v>44.9</v>
      </c>
      <c r="H8" s="47">
        <v>7.7</v>
      </c>
      <c r="I8" s="188">
        <f t="shared" si="0"/>
        <v>52.6</v>
      </c>
      <c r="J8" s="192">
        <v>44900</v>
      </c>
      <c r="K8" s="72"/>
      <c r="L8" s="29"/>
    </row>
    <row r="9" spans="1:14" ht="15" customHeight="1" thickBot="1">
      <c r="A9" s="8" t="s">
        <v>10</v>
      </c>
      <c r="B9" s="202"/>
      <c r="C9" s="9" t="s">
        <v>33</v>
      </c>
      <c r="D9" s="34"/>
      <c r="E9" s="33" t="s">
        <v>14</v>
      </c>
      <c r="F9" s="10" t="s">
        <v>13</v>
      </c>
      <c r="G9" s="24">
        <v>44.4</v>
      </c>
      <c r="H9" s="25">
        <v>7.62</v>
      </c>
      <c r="I9" s="63">
        <f t="shared" si="0"/>
        <v>52.019999999999996</v>
      </c>
      <c r="J9" s="194">
        <v>44900</v>
      </c>
      <c r="K9" s="73"/>
    </row>
    <row r="10" spans="1:14" ht="15" customHeight="1" thickBot="1">
      <c r="A10" s="11" t="s">
        <v>17</v>
      </c>
      <c r="B10" s="201" t="s">
        <v>18</v>
      </c>
      <c r="C10" s="12" t="s">
        <v>35</v>
      </c>
      <c r="D10" s="40"/>
      <c r="E10" s="12" t="s">
        <v>14</v>
      </c>
      <c r="F10" s="13" t="s">
        <v>13</v>
      </c>
      <c r="G10" s="50">
        <v>46.2</v>
      </c>
      <c r="H10" s="51">
        <v>7.93</v>
      </c>
      <c r="I10" s="190">
        <f t="shared" si="0"/>
        <v>54.13</v>
      </c>
      <c r="J10" s="195">
        <v>41900</v>
      </c>
      <c r="K10" s="74"/>
    </row>
    <row r="11" spans="1:14" s="28" customFormat="1" ht="15" customHeight="1" thickBot="1">
      <c r="A11" s="11" t="s">
        <v>17</v>
      </c>
      <c r="B11" s="201"/>
      <c r="C11" s="12" t="s">
        <v>36</v>
      </c>
      <c r="D11" s="39"/>
      <c r="E11" s="12" t="s">
        <v>14</v>
      </c>
      <c r="F11" s="13" t="s">
        <v>13</v>
      </c>
      <c r="G11" s="50">
        <v>45.5</v>
      </c>
      <c r="H11" s="51">
        <v>7.81</v>
      </c>
      <c r="I11" s="188">
        <f t="shared" si="0"/>
        <v>53.31</v>
      </c>
      <c r="J11" s="192">
        <v>41900</v>
      </c>
      <c r="K11" s="72">
        <v>38900</v>
      </c>
    </row>
    <row r="12" spans="1:14" s="28" customFormat="1" ht="15" customHeight="1" thickBot="1">
      <c r="A12" s="11" t="s">
        <v>17</v>
      </c>
      <c r="B12" s="201"/>
      <c r="C12" s="86" t="s">
        <v>37</v>
      </c>
      <c r="D12" s="87" t="s">
        <v>98</v>
      </c>
      <c r="E12" s="86" t="s">
        <v>16</v>
      </c>
      <c r="F12" s="88" t="s">
        <v>13</v>
      </c>
      <c r="G12" s="89">
        <v>19.2</v>
      </c>
      <c r="H12" s="90">
        <v>3.29</v>
      </c>
      <c r="I12" s="189">
        <f t="shared" si="0"/>
        <v>22.49</v>
      </c>
      <c r="J12" s="193"/>
      <c r="K12" s="72"/>
    </row>
    <row r="13" spans="1:14" s="28" customFormat="1" ht="15" customHeight="1" thickBot="1">
      <c r="A13" s="11" t="s">
        <v>17</v>
      </c>
      <c r="B13" s="201"/>
      <c r="C13" s="12" t="s">
        <v>38</v>
      </c>
      <c r="D13" s="39"/>
      <c r="E13" s="12" t="s">
        <v>14</v>
      </c>
      <c r="F13" s="13" t="s">
        <v>15</v>
      </c>
      <c r="G13" s="50">
        <v>42.1</v>
      </c>
      <c r="H13" s="51">
        <v>7.22</v>
      </c>
      <c r="I13" s="188">
        <f t="shared" si="0"/>
        <v>49.32</v>
      </c>
      <c r="J13" s="192">
        <v>38900</v>
      </c>
      <c r="K13" s="72"/>
    </row>
    <row r="14" spans="1:14" ht="15" customHeight="1" thickBot="1">
      <c r="A14" s="5" t="s">
        <v>17</v>
      </c>
      <c r="B14" s="201"/>
      <c r="C14" s="6" t="s">
        <v>39</v>
      </c>
      <c r="D14" s="38"/>
      <c r="E14" s="6" t="s">
        <v>14</v>
      </c>
      <c r="F14" s="7" t="s">
        <v>15</v>
      </c>
      <c r="G14" s="44">
        <v>43.6</v>
      </c>
      <c r="H14" s="45">
        <v>7.48</v>
      </c>
      <c r="I14" s="64">
        <f t="shared" si="0"/>
        <v>51.08</v>
      </c>
      <c r="J14" s="173">
        <v>41500</v>
      </c>
      <c r="K14" s="72"/>
    </row>
    <row r="15" spans="1:14" ht="15" customHeight="1" thickBot="1">
      <c r="A15" s="5" t="s">
        <v>17</v>
      </c>
      <c r="B15" s="201"/>
      <c r="C15" s="6" t="s">
        <v>99</v>
      </c>
      <c r="D15" s="38"/>
      <c r="E15" s="6" t="s">
        <v>16</v>
      </c>
      <c r="F15" s="7" t="s">
        <v>15</v>
      </c>
      <c r="G15" s="118">
        <v>21.2</v>
      </c>
      <c r="H15" s="45">
        <v>3.64</v>
      </c>
      <c r="I15" s="64">
        <f t="shared" si="0"/>
        <v>24.84</v>
      </c>
      <c r="J15" s="173">
        <v>22900</v>
      </c>
      <c r="K15" s="72">
        <v>19900</v>
      </c>
    </row>
    <row r="16" spans="1:14" s="28" customFormat="1" ht="15" customHeight="1" thickBot="1">
      <c r="A16" s="5" t="s">
        <v>17</v>
      </c>
      <c r="B16" s="201"/>
      <c r="C16" s="136" t="s">
        <v>101</v>
      </c>
      <c r="D16" s="131" t="s">
        <v>98</v>
      </c>
      <c r="E16" s="123" t="s">
        <v>16</v>
      </c>
      <c r="F16" s="125" t="s">
        <v>15</v>
      </c>
      <c r="G16" s="126">
        <v>20.3</v>
      </c>
      <c r="H16" s="127">
        <v>3.48</v>
      </c>
      <c r="I16" s="128">
        <f t="shared" si="0"/>
        <v>23.78</v>
      </c>
      <c r="J16" s="129">
        <v>21900</v>
      </c>
      <c r="K16" s="117"/>
    </row>
    <row r="17" spans="1:14" s="28" customFormat="1" ht="15" customHeight="1" thickBot="1">
      <c r="A17" s="5" t="s">
        <v>17</v>
      </c>
      <c r="B17" s="201"/>
      <c r="C17" s="136" t="s">
        <v>102</v>
      </c>
      <c r="D17" s="131" t="s">
        <v>98</v>
      </c>
      <c r="E17" s="123" t="s">
        <v>16</v>
      </c>
      <c r="F17" s="125" t="s">
        <v>15</v>
      </c>
      <c r="G17" s="126">
        <v>21.3</v>
      </c>
      <c r="H17" s="127">
        <v>3.65</v>
      </c>
      <c r="I17" s="128">
        <f t="shared" si="0"/>
        <v>24.95</v>
      </c>
      <c r="J17" s="129">
        <v>22900</v>
      </c>
      <c r="K17" s="117"/>
    </row>
    <row r="18" spans="1:14" ht="15" customHeight="1" thickBot="1">
      <c r="A18" s="14" t="s">
        <v>17</v>
      </c>
      <c r="B18" s="201"/>
      <c r="C18" s="149" t="s">
        <v>100</v>
      </c>
      <c r="D18" s="131" t="s">
        <v>98</v>
      </c>
      <c r="E18" s="150" t="s">
        <v>16</v>
      </c>
      <c r="F18" s="150" t="s">
        <v>15</v>
      </c>
      <c r="G18" s="151">
        <v>20.3</v>
      </c>
      <c r="H18" s="152">
        <v>3.48</v>
      </c>
      <c r="I18" s="153">
        <f t="shared" si="0"/>
        <v>23.78</v>
      </c>
      <c r="J18" s="61">
        <v>21900</v>
      </c>
      <c r="K18" s="73"/>
    </row>
    <row r="19" spans="1:14" ht="15" customHeight="1" thickBot="1">
      <c r="A19" s="4" t="s">
        <v>19</v>
      </c>
      <c r="B19" s="201" t="s">
        <v>20</v>
      </c>
      <c r="C19" s="86" t="s">
        <v>40</v>
      </c>
      <c r="D19" s="87" t="s">
        <v>98</v>
      </c>
      <c r="E19" s="86" t="s">
        <v>14</v>
      </c>
      <c r="F19" s="88" t="s">
        <v>13</v>
      </c>
      <c r="G19" s="89">
        <v>46.3</v>
      </c>
      <c r="H19" s="90">
        <v>7.94</v>
      </c>
      <c r="I19" s="95">
        <f t="shared" si="0"/>
        <v>54.239999999999995</v>
      </c>
      <c r="J19" s="65">
        <v>41900</v>
      </c>
      <c r="K19" s="74"/>
    </row>
    <row r="20" spans="1:14" s="28" customFormat="1" ht="15" customHeight="1" thickBot="1">
      <c r="A20" s="4" t="s">
        <v>19</v>
      </c>
      <c r="B20" s="201"/>
      <c r="C20" s="12" t="s">
        <v>41</v>
      </c>
      <c r="D20" s="39"/>
      <c r="E20" s="12" t="s">
        <v>14</v>
      </c>
      <c r="F20" s="13" t="s">
        <v>13</v>
      </c>
      <c r="G20" s="50">
        <v>45.8</v>
      </c>
      <c r="H20" s="51">
        <v>7.86</v>
      </c>
      <c r="I20" s="64">
        <f t="shared" si="0"/>
        <v>53.66</v>
      </c>
      <c r="J20" s="173">
        <v>41900</v>
      </c>
      <c r="K20" s="72"/>
    </row>
    <row r="21" spans="1:14" s="28" customFormat="1" ht="15" customHeight="1" thickBot="1">
      <c r="A21" s="4" t="s">
        <v>19</v>
      </c>
      <c r="B21" s="201"/>
      <c r="C21" s="86" t="s">
        <v>42</v>
      </c>
      <c r="D21" s="87" t="s">
        <v>98</v>
      </c>
      <c r="E21" s="86" t="s">
        <v>16</v>
      </c>
      <c r="F21" s="88" t="s">
        <v>13</v>
      </c>
      <c r="G21" s="89">
        <v>19.2</v>
      </c>
      <c r="H21" s="90">
        <v>3.29</v>
      </c>
      <c r="I21" s="91">
        <f t="shared" si="0"/>
        <v>22.49</v>
      </c>
      <c r="J21" s="58">
        <v>20900</v>
      </c>
      <c r="K21" s="72"/>
    </row>
    <row r="22" spans="1:14" s="28" customFormat="1" ht="15" customHeight="1" thickBot="1">
      <c r="A22" s="4" t="s">
        <v>19</v>
      </c>
      <c r="B22" s="201"/>
      <c r="C22" s="12" t="s">
        <v>43</v>
      </c>
      <c r="D22" s="107"/>
      <c r="E22" s="12" t="s">
        <v>14</v>
      </c>
      <c r="F22" s="13" t="s">
        <v>15</v>
      </c>
      <c r="G22" s="50">
        <v>43</v>
      </c>
      <c r="H22" s="51">
        <v>7.38</v>
      </c>
      <c r="I22" s="64">
        <f t="shared" si="0"/>
        <v>50.38</v>
      </c>
      <c r="J22" s="173">
        <v>38900</v>
      </c>
      <c r="K22" s="72">
        <v>35900</v>
      </c>
    </row>
    <row r="23" spans="1:14" ht="15" customHeight="1" thickBot="1">
      <c r="A23" s="5" t="s">
        <v>19</v>
      </c>
      <c r="B23" s="201"/>
      <c r="C23" s="100" t="s">
        <v>44</v>
      </c>
      <c r="D23" s="87" t="s">
        <v>98</v>
      </c>
      <c r="E23" s="100" t="s">
        <v>14</v>
      </c>
      <c r="F23" s="114" t="s">
        <v>15</v>
      </c>
      <c r="G23" s="103">
        <v>46.4</v>
      </c>
      <c r="H23" s="104">
        <v>7.96</v>
      </c>
      <c r="I23" s="91">
        <f t="shared" si="0"/>
        <v>54.36</v>
      </c>
      <c r="J23" s="58">
        <v>41500</v>
      </c>
      <c r="K23" s="72"/>
      <c r="N23" s="85"/>
    </row>
    <row r="24" spans="1:14" ht="15" customHeight="1" thickBot="1">
      <c r="A24" s="5" t="s">
        <v>19</v>
      </c>
      <c r="B24" s="201"/>
      <c r="C24" s="6" t="s">
        <v>103</v>
      </c>
      <c r="D24" s="38"/>
      <c r="E24" s="6" t="s">
        <v>16</v>
      </c>
      <c r="F24" s="7" t="s">
        <v>15</v>
      </c>
      <c r="G24" s="118">
        <v>21.5</v>
      </c>
      <c r="H24" s="45">
        <v>3.69</v>
      </c>
      <c r="I24" s="64">
        <f t="shared" si="0"/>
        <v>25.19</v>
      </c>
      <c r="J24" s="173">
        <v>23900</v>
      </c>
      <c r="K24" s="72"/>
    </row>
    <row r="25" spans="1:14" s="28" customFormat="1" ht="15" customHeight="1" thickBot="1">
      <c r="A25" s="5" t="s">
        <v>19</v>
      </c>
      <c r="B25" s="201"/>
      <c r="C25" s="15" t="s">
        <v>104</v>
      </c>
      <c r="D25" s="120"/>
      <c r="E25" s="6" t="s">
        <v>16</v>
      </c>
      <c r="F25" s="7" t="s">
        <v>15</v>
      </c>
      <c r="G25" s="119">
        <v>20.3</v>
      </c>
      <c r="H25" s="47">
        <v>3.48</v>
      </c>
      <c r="I25" s="64">
        <f t="shared" si="0"/>
        <v>23.78</v>
      </c>
      <c r="J25" s="171">
        <v>22500</v>
      </c>
      <c r="K25" s="117">
        <v>19500</v>
      </c>
    </row>
    <row r="26" spans="1:14" s="28" customFormat="1" ht="15" customHeight="1" thickBot="1">
      <c r="A26" s="5" t="s">
        <v>19</v>
      </c>
      <c r="B26" s="201"/>
      <c r="C26" s="96" t="s">
        <v>105</v>
      </c>
      <c r="D26" s="197"/>
      <c r="E26" s="100" t="s">
        <v>16</v>
      </c>
      <c r="F26" s="114" t="s">
        <v>15</v>
      </c>
      <c r="G26" s="122">
        <v>21.6</v>
      </c>
      <c r="H26" s="99">
        <v>3.71</v>
      </c>
      <c r="I26" s="91">
        <f t="shared" si="0"/>
        <v>25.310000000000002</v>
      </c>
      <c r="J26" s="116">
        <v>23900</v>
      </c>
      <c r="K26" s="117"/>
    </row>
    <row r="27" spans="1:14" ht="15" customHeight="1" thickBot="1">
      <c r="A27" s="8" t="s">
        <v>19</v>
      </c>
      <c r="B27" s="201"/>
      <c r="C27" s="138" t="s">
        <v>106</v>
      </c>
      <c r="D27" s="139" t="s">
        <v>98</v>
      </c>
      <c r="E27" s="140" t="s">
        <v>16</v>
      </c>
      <c r="F27" s="138" t="s">
        <v>15</v>
      </c>
      <c r="G27" s="141">
        <v>20.3</v>
      </c>
      <c r="H27" s="142">
        <v>3.48</v>
      </c>
      <c r="I27" s="143">
        <f t="shared" si="0"/>
        <v>23.78</v>
      </c>
      <c r="J27" s="144">
        <v>22500</v>
      </c>
      <c r="K27" s="73"/>
    </row>
    <row r="28" spans="1:14" ht="15" customHeight="1" thickBot="1">
      <c r="A28" s="11" t="s">
        <v>21</v>
      </c>
      <c r="B28" s="202" t="s">
        <v>22</v>
      </c>
      <c r="C28" s="12" t="s">
        <v>45</v>
      </c>
      <c r="D28" s="39"/>
      <c r="E28" s="12" t="s">
        <v>14</v>
      </c>
      <c r="F28" s="13" t="s">
        <v>13</v>
      </c>
      <c r="G28" s="50">
        <v>45.8</v>
      </c>
      <c r="H28" s="51">
        <v>7.86</v>
      </c>
      <c r="I28" s="67">
        <f t="shared" si="0"/>
        <v>53.66</v>
      </c>
      <c r="J28" s="174">
        <v>42900</v>
      </c>
      <c r="K28" s="74"/>
    </row>
    <row r="29" spans="1:14" s="28" customFormat="1" ht="15" customHeight="1" thickBot="1">
      <c r="A29" s="11" t="s">
        <v>21</v>
      </c>
      <c r="B29" s="202"/>
      <c r="C29" s="12" t="s">
        <v>46</v>
      </c>
      <c r="D29" s="39"/>
      <c r="E29" s="12" t="s">
        <v>14</v>
      </c>
      <c r="F29" s="13" t="s">
        <v>13</v>
      </c>
      <c r="G29" s="50">
        <v>45.8</v>
      </c>
      <c r="H29" s="51">
        <v>7.86</v>
      </c>
      <c r="I29" s="64">
        <f t="shared" si="0"/>
        <v>53.66</v>
      </c>
      <c r="J29" s="173">
        <v>42900</v>
      </c>
      <c r="K29" s="72"/>
    </row>
    <row r="30" spans="1:14" s="28" customFormat="1" ht="15" customHeight="1" thickBot="1">
      <c r="A30" s="11" t="s">
        <v>21</v>
      </c>
      <c r="B30" s="202"/>
      <c r="C30" s="86" t="s">
        <v>47</v>
      </c>
      <c r="D30" s="87" t="s">
        <v>98</v>
      </c>
      <c r="E30" s="86" t="s">
        <v>16</v>
      </c>
      <c r="F30" s="88" t="s">
        <v>13</v>
      </c>
      <c r="G30" s="89">
        <v>19.2</v>
      </c>
      <c r="H30" s="90">
        <v>3.29</v>
      </c>
      <c r="I30" s="91">
        <f t="shared" si="0"/>
        <v>22.49</v>
      </c>
      <c r="J30" s="58">
        <v>21900</v>
      </c>
      <c r="K30" s="72"/>
    </row>
    <row r="31" spans="1:14" s="28" customFormat="1" ht="15" customHeight="1" thickBot="1">
      <c r="A31" s="11" t="s">
        <v>21</v>
      </c>
      <c r="B31" s="202"/>
      <c r="C31" s="12" t="s">
        <v>49</v>
      </c>
      <c r="D31" s="39"/>
      <c r="E31" s="12" t="s">
        <v>14</v>
      </c>
      <c r="F31" s="13" t="s">
        <v>15</v>
      </c>
      <c r="G31" s="50">
        <v>43</v>
      </c>
      <c r="H31" s="51">
        <v>7.38</v>
      </c>
      <c r="I31" s="64">
        <f t="shared" si="0"/>
        <v>50.38</v>
      </c>
      <c r="J31" s="173">
        <v>39900</v>
      </c>
      <c r="K31" s="72">
        <v>37500</v>
      </c>
    </row>
    <row r="32" spans="1:14" ht="15" customHeight="1" thickBot="1">
      <c r="A32" s="5" t="s">
        <v>21</v>
      </c>
      <c r="B32" s="202"/>
      <c r="C32" s="100" t="s">
        <v>48</v>
      </c>
      <c r="D32" s="87" t="s">
        <v>98</v>
      </c>
      <c r="E32" s="100" t="s">
        <v>14</v>
      </c>
      <c r="F32" s="114" t="s">
        <v>15</v>
      </c>
      <c r="G32" s="103">
        <v>46.4</v>
      </c>
      <c r="H32" s="104">
        <v>7.96</v>
      </c>
      <c r="I32" s="91">
        <f t="shared" si="0"/>
        <v>54.36</v>
      </c>
      <c r="J32" s="58">
        <v>42500</v>
      </c>
      <c r="K32" s="72"/>
    </row>
    <row r="33" spans="1:15" ht="15" customHeight="1" thickBot="1">
      <c r="A33" s="5" t="s">
        <v>21</v>
      </c>
      <c r="B33" s="202"/>
      <c r="C33" s="6" t="s">
        <v>107</v>
      </c>
      <c r="D33" s="38"/>
      <c r="E33" s="6" t="s">
        <v>16</v>
      </c>
      <c r="F33" s="7" t="s">
        <v>15</v>
      </c>
      <c r="G33" s="118">
        <v>21.2</v>
      </c>
      <c r="H33" s="45">
        <v>3.64</v>
      </c>
      <c r="I33" s="64">
        <f t="shared" si="0"/>
        <v>24.84</v>
      </c>
      <c r="J33" s="173">
        <v>23900</v>
      </c>
      <c r="K33" s="72">
        <v>20900</v>
      </c>
    </row>
    <row r="34" spans="1:15" s="28" customFormat="1" ht="15" customHeight="1" thickBot="1">
      <c r="A34" s="5" t="s">
        <v>21</v>
      </c>
      <c r="B34" s="202"/>
      <c r="C34" s="100" t="s">
        <v>108</v>
      </c>
      <c r="D34" s="87" t="s">
        <v>98</v>
      </c>
      <c r="E34" s="100" t="s">
        <v>16</v>
      </c>
      <c r="F34" s="114" t="s">
        <v>15</v>
      </c>
      <c r="G34" s="122">
        <v>20.3</v>
      </c>
      <c r="H34" s="99">
        <v>3.48</v>
      </c>
      <c r="I34" s="91">
        <f t="shared" si="0"/>
        <v>23.78</v>
      </c>
      <c r="J34" s="116">
        <v>22500</v>
      </c>
      <c r="K34" s="117"/>
    </row>
    <row r="35" spans="1:15" s="28" customFormat="1" ht="15" customHeight="1" thickBot="1">
      <c r="A35" s="5" t="s">
        <v>21</v>
      </c>
      <c r="B35" s="202"/>
      <c r="C35" s="136" t="s">
        <v>109</v>
      </c>
      <c r="D35" s="137" t="s">
        <v>98</v>
      </c>
      <c r="E35" s="123" t="s">
        <v>16</v>
      </c>
      <c r="F35" s="125" t="s">
        <v>15</v>
      </c>
      <c r="G35" s="126">
        <v>21.6</v>
      </c>
      <c r="H35" s="127">
        <v>3.71</v>
      </c>
      <c r="I35" s="128">
        <f t="shared" si="0"/>
        <v>25.310000000000002</v>
      </c>
      <c r="J35" s="129">
        <v>23900</v>
      </c>
      <c r="K35" s="117"/>
    </row>
    <row r="36" spans="1:15" ht="15" customHeight="1" thickBot="1">
      <c r="A36" s="14" t="s">
        <v>21</v>
      </c>
      <c r="B36" s="202"/>
      <c r="C36" s="32" t="s">
        <v>110</v>
      </c>
      <c r="D36" s="41"/>
      <c r="E36" s="32" t="s">
        <v>16</v>
      </c>
      <c r="F36" s="32" t="s">
        <v>15</v>
      </c>
      <c r="G36" s="121">
        <v>20.3</v>
      </c>
      <c r="H36" s="52">
        <v>3.48</v>
      </c>
      <c r="I36" s="63">
        <f t="shared" si="0"/>
        <v>23.78</v>
      </c>
      <c r="J36" s="172">
        <v>22500</v>
      </c>
      <c r="K36" s="73"/>
    </row>
    <row r="37" spans="1:15" ht="15" customHeight="1" thickBot="1">
      <c r="A37" s="4" t="s">
        <v>23</v>
      </c>
      <c r="B37" s="202" t="s">
        <v>24</v>
      </c>
      <c r="C37" s="12" t="s">
        <v>50</v>
      </c>
      <c r="D37" s="39"/>
      <c r="E37" s="12" t="s">
        <v>14</v>
      </c>
      <c r="F37" s="13" t="s">
        <v>13</v>
      </c>
      <c r="G37" s="50">
        <v>45.8</v>
      </c>
      <c r="H37" s="51">
        <v>7.86</v>
      </c>
      <c r="I37" s="67">
        <f t="shared" si="0"/>
        <v>53.66</v>
      </c>
      <c r="J37" s="174">
        <v>42900</v>
      </c>
      <c r="K37" s="74"/>
    </row>
    <row r="38" spans="1:15" s="28" customFormat="1" ht="15" customHeight="1" thickBot="1">
      <c r="A38" s="4" t="s">
        <v>23</v>
      </c>
      <c r="B38" s="202"/>
      <c r="C38" s="12" t="s">
        <v>51</v>
      </c>
      <c r="D38" s="39"/>
      <c r="E38" s="12" t="s">
        <v>14</v>
      </c>
      <c r="F38" s="13" t="s">
        <v>13</v>
      </c>
      <c r="G38" s="50">
        <v>45.8</v>
      </c>
      <c r="H38" s="51">
        <v>7.86</v>
      </c>
      <c r="I38" s="64">
        <f t="shared" si="0"/>
        <v>53.66</v>
      </c>
      <c r="J38" s="173">
        <v>42900</v>
      </c>
      <c r="K38" s="72">
        <v>39900</v>
      </c>
    </row>
    <row r="39" spans="1:15" s="28" customFormat="1" ht="15" customHeight="1" thickBot="1">
      <c r="A39" s="4" t="s">
        <v>23</v>
      </c>
      <c r="B39" s="202"/>
      <c r="C39" s="86" t="s">
        <v>52</v>
      </c>
      <c r="D39" s="87" t="s">
        <v>98</v>
      </c>
      <c r="E39" s="86" t="s">
        <v>16</v>
      </c>
      <c r="F39" s="88" t="s">
        <v>13</v>
      </c>
      <c r="G39" s="89">
        <v>19.2</v>
      </c>
      <c r="H39" s="90">
        <v>3.29</v>
      </c>
      <c r="I39" s="91">
        <f t="shared" si="0"/>
        <v>22.49</v>
      </c>
      <c r="J39" s="135">
        <v>21900</v>
      </c>
      <c r="K39" s="72"/>
      <c r="O39" s="85"/>
    </row>
    <row r="40" spans="1:15" s="28" customFormat="1" ht="15" customHeight="1" thickBot="1">
      <c r="A40" s="4" t="s">
        <v>23</v>
      </c>
      <c r="B40" s="202"/>
      <c r="C40" s="12" t="s">
        <v>53</v>
      </c>
      <c r="D40" s="39"/>
      <c r="E40" s="12" t="s">
        <v>14</v>
      </c>
      <c r="F40" s="13" t="s">
        <v>15</v>
      </c>
      <c r="G40" s="50">
        <v>43</v>
      </c>
      <c r="H40" s="51">
        <v>7.38</v>
      </c>
      <c r="I40" s="64">
        <f t="shared" si="0"/>
        <v>50.38</v>
      </c>
      <c r="J40" s="173">
        <v>39900</v>
      </c>
      <c r="K40" s="72"/>
    </row>
    <row r="41" spans="1:15" ht="15" customHeight="1" thickBot="1">
      <c r="A41" s="5" t="s">
        <v>23</v>
      </c>
      <c r="B41" s="202"/>
      <c r="C41" s="100" t="s">
        <v>54</v>
      </c>
      <c r="D41" s="87" t="s">
        <v>98</v>
      </c>
      <c r="E41" s="100" t="s">
        <v>14</v>
      </c>
      <c r="F41" s="114" t="s">
        <v>15</v>
      </c>
      <c r="G41" s="103">
        <v>46.4</v>
      </c>
      <c r="H41" s="104">
        <v>7.96</v>
      </c>
      <c r="I41" s="91">
        <f t="shared" si="0"/>
        <v>54.36</v>
      </c>
      <c r="J41" s="58">
        <v>42500</v>
      </c>
      <c r="K41" s="72"/>
    </row>
    <row r="42" spans="1:15" s="28" customFormat="1" ht="15" customHeight="1" thickBot="1">
      <c r="A42" s="5" t="s">
        <v>23</v>
      </c>
      <c r="B42" s="202"/>
      <c r="C42" s="6" t="s">
        <v>111</v>
      </c>
      <c r="D42" s="38"/>
      <c r="E42" s="6" t="s">
        <v>16</v>
      </c>
      <c r="F42" s="7" t="s">
        <v>15</v>
      </c>
      <c r="G42" s="118">
        <v>21.2</v>
      </c>
      <c r="H42" s="45">
        <v>3.64</v>
      </c>
      <c r="I42" s="64">
        <f t="shared" ref="I42:I45" si="1">H42+G42</f>
        <v>24.84</v>
      </c>
      <c r="J42" s="173">
        <v>23900</v>
      </c>
      <c r="K42" s="72"/>
    </row>
    <row r="43" spans="1:15" ht="15" customHeight="1" thickBot="1">
      <c r="A43" s="5" t="s">
        <v>23</v>
      </c>
      <c r="B43" s="202"/>
      <c r="C43" s="123" t="s">
        <v>112</v>
      </c>
      <c r="D43" s="124" t="s">
        <v>98</v>
      </c>
      <c r="E43" s="123" t="s">
        <v>16</v>
      </c>
      <c r="F43" s="125" t="s">
        <v>15</v>
      </c>
      <c r="G43" s="126">
        <v>20.3</v>
      </c>
      <c r="H43" s="127">
        <v>3.48</v>
      </c>
      <c r="I43" s="128">
        <f t="shared" si="1"/>
        <v>23.78</v>
      </c>
      <c r="J43" s="129">
        <v>22500</v>
      </c>
      <c r="K43" s="72"/>
    </row>
    <row r="44" spans="1:15" s="28" customFormat="1" ht="15" customHeight="1" thickBot="1">
      <c r="A44" s="5" t="s">
        <v>23</v>
      </c>
      <c r="B44" s="202"/>
      <c r="C44" s="6" t="s">
        <v>113</v>
      </c>
      <c r="D44" s="120"/>
      <c r="E44" s="6" t="s">
        <v>16</v>
      </c>
      <c r="F44" s="7" t="s">
        <v>15</v>
      </c>
      <c r="G44" s="119">
        <v>21.6</v>
      </c>
      <c r="H44" s="47">
        <v>3.71</v>
      </c>
      <c r="I44" s="64">
        <f t="shared" si="1"/>
        <v>25.310000000000002</v>
      </c>
      <c r="J44" s="171">
        <v>23900</v>
      </c>
      <c r="K44" s="117">
        <v>21500</v>
      </c>
    </row>
    <row r="45" spans="1:15" ht="15" customHeight="1" thickBot="1">
      <c r="A45" s="8" t="s">
        <v>23</v>
      </c>
      <c r="B45" s="202"/>
      <c r="C45" s="32" t="s">
        <v>114</v>
      </c>
      <c r="D45" s="41"/>
      <c r="E45" s="48" t="s">
        <v>16</v>
      </c>
      <c r="F45" s="32" t="s">
        <v>15</v>
      </c>
      <c r="G45" s="121">
        <v>20.3</v>
      </c>
      <c r="H45" s="52">
        <v>3.48</v>
      </c>
      <c r="I45" s="63">
        <f t="shared" si="1"/>
        <v>23.78</v>
      </c>
      <c r="J45" s="172">
        <v>22500</v>
      </c>
      <c r="K45" s="73">
        <v>19900</v>
      </c>
      <c r="O45" s="85"/>
    </row>
    <row r="46" spans="1:15" ht="15" customHeight="1">
      <c r="A46" s="11" t="s">
        <v>25</v>
      </c>
      <c r="B46" s="210" t="s">
        <v>26</v>
      </c>
      <c r="C46" s="12" t="s">
        <v>55</v>
      </c>
      <c r="D46" s="39"/>
      <c r="E46" s="12" t="s">
        <v>14</v>
      </c>
      <c r="F46" s="13" t="s">
        <v>13</v>
      </c>
      <c r="G46" s="50">
        <v>45.8</v>
      </c>
      <c r="H46" s="51">
        <v>7.86</v>
      </c>
      <c r="I46" s="67">
        <f t="shared" si="0"/>
        <v>53.66</v>
      </c>
      <c r="J46" s="174">
        <v>42900</v>
      </c>
      <c r="K46" s="74">
        <v>38900</v>
      </c>
    </row>
    <row r="47" spans="1:15" s="28" customFormat="1" ht="15" customHeight="1">
      <c r="A47" s="11" t="s">
        <v>25</v>
      </c>
      <c r="B47" s="211"/>
      <c r="C47" s="12" t="s">
        <v>56</v>
      </c>
      <c r="D47" s="39"/>
      <c r="E47" s="12" t="s">
        <v>14</v>
      </c>
      <c r="F47" s="13" t="s">
        <v>13</v>
      </c>
      <c r="G47" s="50">
        <v>45.8</v>
      </c>
      <c r="H47" s="51">
        <v>7.86</v>
      </c>
      <c r="I47" s="64">
        <f t="shared" si="0"/>
        <v>53.66</v>
      </c>
      <c r="J47" s="173">
        <v>42900</v>
      </c>
      <c r="K47" s="72"/>
    </row>
    <row r="48" spans="1:15" s="28" customFormat="1" ht="15" customHeight="1">
      <c r="A48" s="11" t="s">
        <v>25</v>
      </c>
      <c r="B48" s="211"/>
      <c r="C48" s="130" t="s">
        <v>57</v>
      </c>
      <c r="D48" s="131" t="s">
        <v>98</v>
      </c>
      <c r="E48" s="130" t="s">
        <v>16</v>
      </c>
      <c r="F48" s="132" t="s">
        <v>13</v>
      </c>
      <c r="G48" s="133">
        <v>19.2</v>
      </c>
      <c r="H48" s="134">
        <v>3.29</v>
      </c>
      <c r="I48" s="128">
        <f t="shared" si="0"/>
        <v>22.49</v>
      </c>
      <c r="J48" s="135">
        <v>21900</v>
      </c>
      <c r="K48" s="72"/>
    </row>
    <row r="49" spans="1:18" s="28" customFormat="1" ht="15" customHeight="1">
      <c r="A49" s="11" t="s">
        <v>25</v>
      </c>
      <c r="B49" s="211"/>
      <c r="C49" s="12" t="s">
        <v>58</v>
      </c>
      <c r="D49" s="39"/>
      <c r="E49" s="12" t="s">
        <v>14</v>
      </c>
      <c r="F49" s="13" t="s">
        <v>15</v>
      </c>
      <c r="G49" s="50">
        <v>43</v>
      </c>
      <c r="H49" s="51">
        <v>7.38</v>
      </c>
      <c r="I49" s="64">
        <f t="shared" si="0"/>
        <v>50.38</v>
      </c>
      <c r="J49" s="173">
        <v>39900</v>
      </c>
      <c r="K49" s="72">
        <v>37900</v>
      </c>
      <c r="N49" s="85"/>
    </row>
    <row r="50" spans="1:18" ht="15" customHeight="1">
      <c r="A50" s="5" t="s">
        <v>25</v>
      </c>
      <c r="B50" s="211"/>
      <c r="C50" s="6" t="s">
        <v>59</v>
      </c>
      <c r="D50" s="38"/>
      <c r="E50" s="6" t="s">
        <v>14</v>
      </c>
      <c r="F50" s="7" t="s">
        <v>15</v>
      </c>
      <c r="G50" s="44">
        <v>46.4</v>
      </c>
      <c r="H50" s="45">
        <v>7.96</v>
      </c>
      <c r="I50" s="64">
        <f t="shared" si="0"/>
        <v>54.36</v>
      </c>
      <c r="J50" s="173">
        <v>44500</v>
      </c>
      <c r="K50" s="72"/>
    </row>
    <row r="51" spans="1:18" ht="15" customHeight="1">
      <c r="A51" s="5" t="s">
        <v>25</v>
      </c>
      <c r="B51" s="211"/>
      <c r="C51" s="123" t="s">
        <v>115</v>
      </c>
      <c r="D51" s="124" t="s">
        <v>98</v>
      </c>
      <c r="E51" s="123" t="s">
        <v>16</v>
      </c>
      <c r="F51" s="125" t="s">
        <v>15</v>
      </c>
      <c r="G51" s="145">
        <v>21.2</v>
      </c>
      <c r="H51" s="146">
        <v>3.64</v>
      </c>
      <c r="I51" s="128">
        <f t="shared" ref="I51:I54" si="2">H51+G51</f>
        <v>24.84</v>
      </c>
      <c r="J51" s="135">
        <v>23900</v>
      </c>
      <c r="K51" s="72"/>
    </row>
    <row r="52" spans="1:18" s="28" customFormat="1" ht="15" customHeight="1">
      <c r="A52" s="5" t="s">
        <v>25</v>
      </c>
      <c r="B52" s="211"/>
      <c r="C52" s="6" t="s">
        <v>116</v>
      </c>
      <c r="D52" s="38"/>
      <c r="E52" s="6" t="s">
        <v>16</v>
      </c>
      <c r="F52" s="7" t="s">
        <v>15</v>
      </c>
      <c r="G52" s="119">
        <v>20.3</v>
      </c>
      <c r="H52" s="47">
        <v>3.48</v>
      </c>
      <c r="I52" s="64">
        <f t="shared" si="2"/>
        <v>23.78</v>
      </c>
      <c r="J52" s="171">
        <v>22500</v>
      </c>
      <c r="K52" s="117">
        <v>19900</v>
      </c>
    </row>
    <row r="53" spans="1:18" s="28" customFormat="1" ht="15" customHeight="1">
      <c r="A53" s="5" t="s">
        <v>25</v>
      </c>
      <c r="B53" s="211"/>
      <c r="C53" s="6" t="s">
        <v>117</v>
      </c>
      <c r="D53" s="38"/>
      <c r="E53" s="6" t="s">
        <v>16</v>
      </c>
      <c r="F53" s="7" t="s">
        <v>15</v>
      </c>
      <c r="G53" s="119">
        <v>21.6</v>
      </c>
      <c r="H53" s="47">
        <v>3.71</v>
      </c>
      <c r="I53" s="64">
        <f t="shared" si="2"/>
        <v>25.310000000000002</v>
      </c>
      <c r="J53" s="171">
        <v>23900</v>
      </c>
      <c r="K53" s="117"/>
    </row>
    <row r="54" spans="1:18" ht="15" customHeight="1" thickBot="1">
      <c r="A54" s="62" t="s">
        <v>25</v>
      </c>
      <c r="B54" s="212"/>
      <c r="C54" s="32" t="s">
        <v>118</v>
      </c>
      <c r="D54" s="49"/>
      <c r="E54" s="6" t="s">
        <v>16</v>
      </c>
      <c r="F54" s="7" t="s">
        <v>15</v>
      </c>
      <c r="G54" s="121">
        <v>20.3</v>
      </c>
      <c r="H54" s="52">
        <v>3.48</v>
      </c>
      <c r="I54" s="63">
        <f t="shared" si="2"/>
        <v>23.78</v>
      </c>
      <c r="J54" s="172">
        <v>22500</v>
      </c>
      <c r="K54" s="73">
        <v>19900</v>
      </c>
    </row>
    <row r="55" spans="1:18" s="28" customFormat="1" ht="15" customHeight="1" thickBot="1">
      <c r="A55" s="213" t="s">
        <v>97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5"/>
    </row>
    <row r="56" spans="1:18" ht="15" customHeight="1" thickBot="1">
      <c r="A56" s="11" t="s">
        <v>10</v>
      </c>
      <c r="B56" s="209" t="s">
        <v>11</v>
      </c>
      <c r="C56" s="12" t="s">
        <v>60</v>
      </c>
      <c r="D56" s="35"/>
      <c r="E56" s="66" t="s">
        <v>34</v>
      </c>
      <c r="F56" s="39"/>
      <c r="G56" s="50">
        <v>32.5</v>
      </c>
      <c r="H56" s="51">
        <v>5.58</v>
      </c>
      <c r="I56" s="69">
        <f t="shared" si="0"/>
        <v>38.08</v>
      </c>
      <c r="J56" s="164">
        <v>20900</v>
      </c>
      <c r="K56" s="71"/>
    </row>
    <row r="57" spans="1:18" ht="15" customHeight="1" thickBot="1">
      <c r="A57" s="5" t="s">
        <v>10</v>
      </c>
      <c r="B57" s="202"/>
      <c r="C57" s="100" t="s">
        <v>61</v>
      </c>
      <c r="D57" s="87" t="s">
        <v>98</v>
      </c>
      <c r="E57" s="101" t="s">
        <v>34</v>
      </c>
      <c r="F57" s="102"/>
      <c r="G57" s="103">
        <v>20.2</v>
      </c>
      <c r="H57" s="104">
        <v>3.47</v>
      </c>
      <c r="I57" s="91">
        <f t="shared" si="0"/>
        <v>23.669999999999998</v>
      </c>
      <c r="J57" s="70"/>
      <c r="K57" s="71"/>
    </row>
    <row r="58" spans="1:18" ht="15" customHeight="1" thickBot="1">
      <c r="A58" s="5" t="s">
        <v>10</v>
      </c>
      <c r="B58" s="202"/>
      <c r="C58" s="100" t="s">
        <v>62</v>
      </c>
      <c r="D58" s="87" t="s">
        <v>98</v>
      </c>
      <c r="E58" s="101" t="s">
        <v>34</v>
      </c>
      <c r="F58" s="88"/>
      <c r="G58" s="103">
        <v>20.2</v>
      </c>
      <c r="H58" s="104">
        <v>3.47</v>
      </c>
      <c r="I58" s="91">
        <f t="shared" si="0"/>
        <v>23.669999999999998</v>
      </c>
      <c r="J58" s="70">
        <v>14000</v>
      </c>
      <c r="K58" s="71"/>
    </row>
    <row r="59" spans="1:18" ht="15" customHeight="1" thickBot="1">
      <c r="A59" s="5" t="s">
        <v>10</v>
      </c>
      <c r="B59" s="202"/>
      <c r="C59" s="15" t="s">
        <v>63</v>
      </c>
      <c r="D59" s="35"/>
      <c r="E59" s="50" t="s">
        <v>34</v>
      </c>
      <c r="F59" s="16"/>
      <c r="G59" s="46">
        <v>25.1</v>
      </c>
      <c r="H59" s="47">
        <v>4.3099999999999996</v>
      </c>
      <c r="I59" s="64">
        <f t="shared" si="0"/>
        <v>29.41</v>
      </c>
      <c r="J59" s="165">
        <v>17000</v>
      </c>
      <c r="K59" s="71"/>
    </row>
    <row r="60" spans="1:18" ht="15" customHeight="1" thickBot="1">
      <c r="A60" s="5" t="s">
        <v>10</v>
      </c>
      <c r="B60" s="202"/>
      <c r="C60" s="15" t="s">
        <v>64</v>
      </c>
      <c r="D60" s="35"/>
      <c r="E60" s="15" t="s">
        <v>14</v>
      </c>
      <c r="F60" s="16" t="s">
        <v>13</v>
      </c>
      <c r="G60" s="46">
        <v>45.2</v>
      </c>
      <c r="H60" s="47">
        <v>7.76</v>
      </c>
      <c r="I60" s="64">
        <f t="shared" si="0"/>
        <v>52.96</v>
      </c>
      <c r="J60" s="166">
        <v>44900</v>
      </c>
      <c r="K60" s="75"/>
    </row>
    <row r="61" spans="1:18" s="28" customFormat="1" ht="15" customHeight="1" thickBot="1">
      <c r="A61" s="5" t="s">
        <v>10</v>
      </c>
      <c r="B61" s="202"/>
      <c r="C61" s="15" t="s">
        <v>65</v>
      </c>
      <c r="D61" s="36"/>
      <c r="E61" s="15" t="s">
        <v>14</v>
      </c>
      <c r="F61" s="16" t="s">
        <v>13</v>
      </c>
      <c r="G61" s="46">
        <v>44.4</v>
      </c>
      <c r="H61" s="47">
        <v>7.62</v>
      </c>
      <c r="I61" s="64">
        <f t="shared" si="0"/>
        <v>52.019999999999996</v>
      </c>
      <c r="J61" s="166">
        <v>44900</v>
      </c>
      <c r="K61" s="76"/>
    </row>
    <row r="62" spans="1:18" ht="15" customHeight="1" thickBot="1">
      <c r="A62" s="8" t="s">
        <v>10</v>
      </c>
      <c r="B62" s="202"/>
      <c r="C62" s="9" t="s">
        <v>79</v>
      </c>
      <c r="D62" s="34"/>
      <c r="E62" s="33" t="s">
        <v>14</v>
      </c>
      <c r="F62" s="10" t="s">
        <v>13</v>
      </c>
      <c r="G62" s="24">
        <v>44.4</v>
      </c>
      <c r="H62" s="25">
        <v>7.62</v>
      </c>
      <c r="I62" s="63">
        <f t="shared" si="0"/>
        <v>52.019999999999996</v>
      </c>
      <c r="J62" s="166">
        <v>44900</v>
      </c>
      <c r="K62" s="76"/>
    </row>
    <row r="63" spans="1:18" ht="15" customHeight="1" thickBot="1">
      <c r="A63" s="11" t="s">
        <v>17</v>
      </c>
      <c r="B63" s="201" t="s">
        <v>18</v>
      </c>
      <c r="C63" s="178" t="s">
        <v>66</v>
      </c>
      <c r="D63" s="87" t="s">
        <v>98</v>
      </c>
      <c r="E63" s="216" t="s">
        <v>14</v>
      </c>
      <c r="F63" s="217" t="s">
        <v>13</v>
      </c>
      <c r="G63" s="218">
        <v>46.3</v>
      </c>
      <c r="H63" s="219">
        <v>7.94</v>
      </c>
      <c r="I63" s="95">
        <f t="shared" si="0"/>
        <v>54.239999999999995</v>
      </c>
      <c r="J63" s="183">
        <v>43500</v>
      </c>
      <c r="K63" s="77"/>
      <c r="R63" s="85"/>
    </row>
    <row r="64" spans="1:18" ht="15" customHeight="1" thickBot="1">
      <c r="A64" s="5" t="s">
        <v>17</v>
      </c>
      <c r="B64" s="201"/>
      <c r="C64" s="87" t="s">
        <v>67</v>
      </c>
      <c r="D64" s="87" t="s">
        <v>98</v>
      </c>
      <c r="E64" s="105" t="s">
        <v>14</v>
      </c>
      <c r="F64" s="106" t="s">
        <v>13</v>
      </c>
      <c r="G64" s="103">
        <v>45.5</v>
      </c>
      <c r="H64" s="104">
        <v>7.81</v>
      </c>
      <c r="I64" s="91">
        <f t="shared" si="0"/>
        <v>53.31</v>
      </c>
      <c r="J64" s="54">
        <v>42900</v>
      </c>
      <c r="K64" s="78"/>
    </row>
    <row r="65" spans="1:15" ht="15" customHeight="1" thickBot="1">
      <c r="A65" s="5" t="s">
        <v>17</v>
      </c>
      <c r="B65" s="201"/>
      <c r="C65" s="102" t="s">
        <v>68</v>
      </c>
      <c r="D65" s="87" t="s">
        <v>98</v>
      </c>
      <c r="E65" s="105" t="s">
        <v>14</v>
      </c>
      <c r="F65" s="106" t="s">
        <v>13</v>
      </c>
      <c r="G65" s="103">
        <v>45.5</v>
      </c>
      <c r="H65" s="104">
        <v>7.81</v>
      </c>
      <c r="I65" s="91">
        <f t="shared" si="0"/>
        <v>53.31</v>
      </c>
      <c r="J65" s="54">
        <v>42900</v>
      </c>
      <c r="K65" s="78"/>
    </row>
    <row r="66" spans="1:15" ht="15" customHeight="1" thickBot="1">
      <c r="A66" s="5" t="s">
        <v>17</v>
      </c>
      <c r="B66" s="201"/>
      <c r="C66" s="110" t="s">
        <v>69</v>
      </c>
      <c r="D66" s="107"/>
      <c r="E66" s="184" t="s">
        <v>14</v>
      </c>
      <c r="F66" s="185" t="s">
        <v>15</v>
      </c>
      <c r="G66" s="112">
        <v>35.200000000000003</v>
      </c>
      <c r="H66" s="113">
        <v>6.04</v>
      </c>
      <c r="I66" s="108">
        <f t="shared" si="0"/>
        <v>41.24</v>
      </c>
      <c r="J66" s="167">
        <v>36900</v>
      </c>
      <c r="K66" s="78">
        <v>33900</v>
      </c>
    </row>
    <row r="67" spans="1:15" ht="15" customHeight="1" thickBot="1">
      <c r="A67" s="5" t="s">
        <v>17</v>
      </c>
      <c r="B67" s="201"/>
      <c r="C67" s="38" t="s">
        <v>70</v>
      </c>
      <c r="D67" s="38"/>
      <c r="E67" s="6" t="s">
        <v>14</v>
      </c>
      <c r="F67" s="7" t="s">
        <v>15</v>
      </c>
      <c r="G67" s="44">
        <v>41.5</v>
      </c>
      <c r="H67" s="45">
        <v>7.12</v>
      </c>
      <c r="I67" s="64">
        <f t="shared" si="0"/>
        <v>48.62</v>
      </c>
      <c r="J67" s="167">
        <v>37900</v>
      </c>
      <c r="K67" s="78">
        <v>34900</v>
      </c>
    </row>
    <row r="68" spans="1:15" ht="15" customHeight="1" thickBot="1">
      <c r="A68" s="14" t="s">
        <v>17</v>
      </c>
      <c r="B68" s="201"/>
      <c r="C68" s="53" t="s">
        <v>71</v>
      </c>
      <c r="D68" s="13"/>
      <c r="E68" s="19" t="s">
        <v>14</v>
      </c>
      <c r="F68" s="20" t="s">
        <v>15</v>
      </c>
      <c r="G68" s="46">
        <v>52.4</v>
      </c>
      <c r="H68" s="47">
        <v>8.99</v>
      </c>
      <c r="I68" s="63">
        <f t="shared" si="0"/>
        <v>61.39</v>
      </c>
      <c r="J68" s="168">
        <v>45900</v>
      </c>
      <c r="K68" s="79"/>
    </row>
    <row r="69" spans="1:15" ht="15" customHeight="1" thickBot="1">
      <c r="A69" s="4" t="s">
        <v>19</v>
      </c>
      <c r="B69" s="201" t="s">
        <v>20</v>
      </c>
      <c r="C69" s="178" t="s">
        <v>72</v>
      </c>
      <c r="D69" s="87" t="s">
        <v>98</v>
      </c>
      <c r="E69" s="179" t="s">
        <v>14</v>
      </c>
      <c r="F69" s="180" t="s">
        <v>13</v>
      </c>
      <c r="G69" s="181">
        <v>46.6</v>
      </c>
      <c r="H69" s="182">
        <v>8</v>
      </c>
      <c r="I69" s="95">
        <f t="shared" si="0"/>
        <v>54.6</v>
      </c>
      <c r="J69" s="183">
        <v>43500</v>
      </c>
      <c r="K69" s="80"/>
    </row>
    <row r="70" spans="1:15" ht="15" customHeight="1" thickBot="1">
      <c r="A70" s="5" t="s">
        <v>19</v>
      </c>
      <c r="B70" s="201"/>
      <c r="C70" s="102" t="s">
        <v>73</v>
      </c>
      <c r="D70" s="87" t="s">
        <v>98</v>
      </c>
      <c r="E70" s="105" t="s">
        <v>14</v>
      </c>
      <c r="F70" s="106" t="s">
        <v>13</v>
      </c>
      <c r="G70" s="103">
        <v>45.8</v>
      </c>
      <c r="H70" s="104">
        <v>7.86</v>
      </c>
      <c r="I70" s="91">
        <f t="shared" si="0"/>
        <v>53.66</v>
      </c>
      <c r="J70" s="54">
        <v>42900</v>
      </c>
      <c r="K70" s="78"/>
    </row>
    <row r="71" spans="1:15" ht="15" customHeight="1" thickBot="1">
      <c r="A71" s="5" t="s">
        <v>19</v>
      </c>
      <c r="B71" s="201"/>
      <c r="C71" s="12" t="s">
        <v>74</v>
      </c>
      <c r="D71" s="38"/>
      <c r="E71" s="17" t="s">
        <v>14</v>
      </c>
      <c r="F71" s="18" t="s">
        <v>13</v>
      </c>
      <c r="G71" s="44">
        <v>45.7</v>
      </c>
      <c r="H71" s="45">
        <v>7.84</v>
      </c>
      <c r="I71" s="64">
        <f t="shared" si="0"/>
        <v>53.540000000000006</v>
      </c>
      <c r="J71" s="167">
        <v>42900</v>
      </c>
      <c r="K71" s="78"/>
      <c r="O71" s="84"/>
    </row>
    <row r="72" spans="1:15" ht="15" customHeight="1" thickBot="1">
      <c r="A72" s="5" t="s">
        <v>19</v>
      </c>
      <c r="B72" s="201"/>
      <c r="C72" s="100" t="s">
        <v>75</v>
      </c>
      <c r="D72" s="87" t="s">
        <v>98</v>
      </c>
      <c r="E72" s="105" t="s">
        <v>14</v>
      </c>
      <c r="F72" s="106" t="s">
        <v>15</v>
      </c>
      <c r="G72" s="103">
        <v>38</v>
      </c>
      <c r="H72" s="104">
        <v>6.52</v>
      </c>
      <c r="I72" s="91">
        <f t="shared" si="0"/>
        <v>44.519999999999996</v>
      </c>
      <c r="J72" s="54">
        <v>34900</v>
      </c>
      <c r="K72" s="78"/>
    </row>
    <row r="73" spans="1:15" ht="15" customHeight="1" thickBot="1">
      <c r="A73" s="5" t="s">
        <v>19</v>
      </c>
      <c r="B73" s="201"/>
      <c r="C73" s="6" t="s">
        <v>76</v>
      </c>
      <c r="D73" s="38"/>
      <c r="E73" s="17" t="s">
        <v>14</v>
      </c>
      <c r="F73" s="18" t="s">
        <v>15</v>
      </c>
      <c r="G73" s="44">
        <v>41.8</v>
      </c>
      <c r="H73" s="45">
        <v>7.17</v>
      </c>
      <c r="I73" s="64">
        <f t="shared" si="0"/>
        <v>48.97</v>
      </c>
      <c r="J73" s="167">
        <v>37900</v>
      </c>
      <c r="K73" s="78"/>
    </row>
    <row r="74" spans="1:15" ht="15" customHeight="1" thickBot="1">
      <c r="A74" s="8" t="s">
        <v>19</v>
      </c>
      <c r="B74" s="201"/>
      <c r="C74" s="96" t="s">
        <v>77</v>
      </c>
      <c r="D74" s="87" t="s">
        <v>98</v>
      </c>
      <c r="E74" s="154" t="s">
        <v>14</v>
      </c>
      <c r="F74" s="155" t="s">
        <v>15</v>
      </c>
      <c r="G74" s="156">
        <v>52.7</v>
      </c>
      <c r="H74" s="152">
        <v>9.0399999999999991</v>
      </c>
      <c r="I74" s="153">
        <f t="shared" si="0"/>
        <v>61.74</v>
      </c>
      <c r="J74" s="55">
        <v>45900</v>
      </c>
      <c r="K74" s="81"/>
    </row>
    <row r="75" spans="1:15" ht="15" customHeight="1" thickBot="1">
      <c r="A75" s="11" t="s">
        <v>21</v>
      </c>
      <c r="B75" s="202" t="s">
        <v>22</v>
      </c>
      <c r="C75" s="92" t="s">
        <v>78</v>
      </c>
      <c r="D75" s="87" t="s">
        <v>98</v>
      </c>
      <c r="E75" s="93" t="s">
        <v>14</v>
      </c>
      <c r="F75" s="94" t="s">
        <v>13</v>
      </c>
      <c r="G75" s="89">
        <v>46.1</v>
      </c>
      <c r="H75" s="90">
        <v>7.91</v>
      </c>
      <c r="I75" s="95">
        <f t="shared" si="0"/>
        <v>54.010000000000005</v>
      </c>
      <c r="J75" s="56"/>
      <c r="K75" s="82"/>
    </row>
    <row r="76" spans="1:15" ht="15" customHeight="1" thickBot="1">
      <c r="A76" s="5" t="s">
        <v>21</v>
      </c>
      <c r="B76" s="202"/>
      <c r="C76" s="22" t="s">
        <v>80</v>
      </c>
      <c r="D76" s="38"/>
      <c r="E76" s="17" t="s">
        <v>14</v>
      </c>
      <c r="F76" s="18" t="s">
        <v>13</v>
      </c>
      <c r="G76" s="44">
        <v>45.8</v>
      </c>
      <c r="H76" s="45">
        <v>7.86</v>
      </c>
      <c r="I76" s="64">
        <f t="shared" si="0"/>
        <v>53.66</v>
      </c>
      <c r="J76" s="167">
        <v>44900</v>
      </c>
      <c r="K76" s="78"/>
    </row>
    <row r="77" spans="1:15" ht="15" customHeight="1" thickBot="1">
      <c r="A77" s="5" t="s">
        <v>21</v>
      </c>
      <c r="B77" s="202"/>
      <c r="C77" s="22" t="s">
        <v>81</v>
      </c>
      <c r="D77" s="38"/>
      <c r="E77" s="17" t="s">
        <v>14</v>
      </c>
      <c r="F77" s="109" t="s">
        <v>13</v>
      </c>
      <c r="G77" s="44">
        <v>45.5</v>
      </c>
      <c r="H77" s="45">
        <v>7.81</v>
      </c>
      <c r="I77" s="64">
        <f t="shared" si="0"/>
        <v>53.31</v>
      </c>
      <c r="J77" s="167">
        <v>44900</v>
      </c>
      <c r="K77" s="78">
        <v>39900</v>
      </c>
    </row>
    <row r="78" spans="1:15" ht="15" customHeight="1" thickBot="1">
      <c r="A78" s="5" t="s">
        <v>21</v>
      </c>
      <c r="B78" s="202"/>
      <c r="C78" s="147" t="s">
        <v>82</v>
      </c>
      <c r="D78" s="87" t="s">
        <v>98</v>
      </c>
      <c r="E78" s="105" t="s">
        <v>14</v>
      </c>
      <c r="F78" s="106" t="s">
        <v>15</v>
      </c>
      <c r="G78" s="103">
        <v>37.9</v>
      </c>
      <c r="H78" s="104">
        <v>6.5</v>
      </c>
      <c r="I78" s="91">
        <f t="shared" si="0"/>
        <v>44.4</v>
      </c>
      <c r="J78" s="54">
        <v>35900</v>
      </c>
      <c r="K78" s="78"/>
    </row>
    <row r="79" spans="1:15" ht="15" customHeight="1" thickBot="1">
      <c r="A79" s="5" t="s">
        <v>21</v>
      </c>
      <c r="B79" s="202"/>
      <c r="C79" s="147" t="s">
        <v>83</v>
      </c>
      <c r="D79" s="87" t="s">
        <v>98</v>
      </c>
      <c r="E79" s="105" t="s">
        <v>14</v>
      </c>
      <c r="F79" s="106" t="s">
        <v>15</v>
      </c>
      <c r="G79" s="103">
        <v>41.5</v>
      </c>
      <c r="H79" s="104">
        <v>7.12</v>
      </c>
      <c r="I79" s="91">
        <f t="shared" si="0"/>
        <v>48.62</v>
      </c>
      <c r="J79" s="54">
        <v>38900</v>
      </c>
      <c r="K79" s="78"/>
    </row>
    <row r="80" spans="1:15" ht="15" customHeight="1" thickBot="1">
      <c r="A80" s="14" t="s">
        <v>21</v>
      </c>
      <c r="B80" s="202"/>
      <c r="C80" s="157" t="s">
        <v>84</v>
      </c>
      <c r="D80" s="158"/>
      <c r="E80" s="159" t="s">
        <v>12</v>
      </c>
      <c r="F80" s="160" t="s">
        <v>15</v>
      </c>
      <c r="G80" s="161">
        <v>52.8</v>
      </c>
      <c r="H80" s="162">
        <v>9.06</v>
      </c>
      <c r="I80" s="163">
        <f t="shared" ref="I80:I92" si="3">H80+G80</f>
        <v>61.86</v>
      </c>
      <c r="J80" s="169">
        <v>48900</v>
      </c>
      <c r="K80" s="83"/>
    </row>
    <row r="81" spans="1:14" ht="15" customHeight="1" thickBot="1">
      <c r="A81" s="4" t="s">
        <v>23</v>
      </c>
      <c r="B81" s="202" t="s">
        <v>24</v>
      </c>
      <c r="C81" s="86" t="s">
        <v>85</v>
      </c>
      <c r="D81" s="87" t="s">
        <v>98</v>
      </c>
      <c r="E81" s="93" t="s">
        <v>14</v>
      </c>
      <c r="F81" s="94" t="s">
        <v>13</v>
      </c>
      <c r="G81" s="89">
        <v>46.1</v>
      </c>
      <c r="H81" s="90">
        <v>7.91</v>
      </c>
      <c r="I81" s="95">
        <f t="shared" si="3"/>
        <v>54.010000000000005</v>
      </c>
      <c r="J81" s="56">
        <v>44500</v>
      </c>
      <c r="K81" s="82"/>
      <c r="N81" s="84"/>
    </row>
    <row r="82" spans="1:14" ht="15" customHeight="1" thickBot="1">
      <c r="A82" s="5" t="s">
        <v>23</v>
      </c>
      <c r="B82" s="202"/>
      <c r="C82" s="100" t="s">
        <v>86</v>
      </c>
      <c r="D82" s="87" t="s">
        <v>98</v>
      </c>
      <c r="E82" s="105" t="s">
        <v>14</v>
      </c>
      <c r="F82" s="106" t="s">
        <v>13</v>
      </c>
      <c r="G82" s="103">
        <v>45.8</v>
      </c>
      <c r="H82" s="104">
        <v>7.86</v>
      </c>
      <c r="I82" s="91">
        <f t="shared" si="3"/>
        <v>53.66</v>
      </c>
      <c r="J82" s="54">
        <v>44900</v>
      </c>
      <c r="K82" s="78"/>
    </row>
    <row r="83" spans="1:14" ht="15" customHeight="1" thickBot="1">
      <c r="A83" s="5" t="s">
        <v>23</v>
      </c>
      <c r="B83" s="202"/>
      <c r="C83" s="100" t="s">
        <v>87</v>
      </c>
      <c r="D83" s="87" t="s">
        <v>98</v>
      </c>
      <c r="E83" s="105" t="s">
        <v>14</v>
      </c>
      <c r="F83" s="106" t="s">
        <v>13</v>
      </c>
      <c r="G83" s="103">
        <v>45.5</v>
      </c>
      <c r="H83" s="104">
        <v>7.81</v>
      </c>
      <c r="I83" s="91">
        <f t="shared" si="3"/>
        <v>53.31</v>
      </c>
      <c r="J83" s="54">
        <v>44900</v>
      </c>
      <c r="K83" s="78"/>
    </row>
    <row r="84" spans="1:14" ht="15" customHeight="1" thickBot="1">
      <c r="A84" s="5" t="s">
        <v>23</v>
      </c>
      <c r="B84" s="202"/>
      <c r="C84" s="100" t="s">
        <v>88</v>
      </c>
      <c r="D84" s="87" t="s">
        <v>98</v>
      </c>
      <c r="E84" s="105" t="s">
        <v>14</v>
      </c>
      <c r="F84" s="106" t="s">
        <v>15</v>
      </c>
      <c r="G84" s="103">
        <v>37.9</v>
      </c>
      <c r="H84" s="104">
        <v>6.5</v>
      </c>
      <c r="I84" s="91">
        <f t="shared" si="3"/>
        <v>44.4</v>
      </c>
      <c r="J84" s="54"/>
      <c r="K84" s="78"/>
    </row>
    <row r="85" spans="1:14" ht="15" customHeight="1" thickBot="1">
      <c r="A85" s="5" t="s">
        <v>23</v>
      </c>
      <c r="B85" s="202"/>
      <c r="C85" s="6" t="s">
        <v>89</v>
      </c>
      <c r="D85" s="38"/>
      <c r="E85" s="17" t="s">
        <v>14</v>
      </c>
      <c r="F85" s="18" t="s">
        <v>15</v>
      </c>
      <c r="G85" s="44">
        <v>41.5</v>
      </c>
      <c r="H85" s="45">
        <v>7.12</v>
      </c>
      <c r="I85" s="64">
        <f t="shared" si="3"/>
        <v>48.62</v>
      </c>
      <c r="J85" s="167">
        <v>38900</v>
      </c>
      <c r="K85" s="78"/>
    </row>
    <row r="86" spans="1:14" ht="15" customHeight="1" thickBot="1">
      <c r="A86" s="8" t="s">
        <v>23</v>
      </c>
      <c r="B86" s="202"/>
      <c r="C86" s="96" t="s">
        <v>90</v>
      </c>
      <c r="D86" s="87" t="s">
        <v>98</v>
      </c>
      <c r="E86" s="175" t="s">
        <v>12</v>
      </c>
      <c r="F86" s="176" t="s">
        <v>15</v>
      </c>
      <c r="G86" s="98">
        <v>52.8</v>
      </c>
      <c r="H86" s="99">
        <v>9.06</v>
      </c>
      <c r="I86" s="153">
        <f t="shared" si="3"/>
        <v>61.86</v>
      </c>
      <c r="J86" s="177">
        <v>48900</v>
      </c>
      <c r="K86" s="83"/>
    </row>
    <row r="87" spans="1:14" ht="15" customHeight="1" thickBot="1">
      <c r="A87" s="11" t="s">
        <v>25</v>
      </c>
      <c r="B87" s="202" t="s">
        <v>26</v>
      </c>
      <c r="C87" s="21" t="s">
        <v>91</v>
      </c>
      <c r="D87" s="37"/>
      <c r="E87" s="30" t="s">
        <v>14</v>
      </c>
      <c r="F87" s="31" t="s">
        <v>13</v>
      </c>
      <c r="G87" s="42">
        <v>46.1</v>
      </c>
      <c r="H87" s="43">
        <v>7.91</v>
      </c>
      <c r="I87" s="67">
        <f t="shared" si="3"/>
        <v>54.010000000000005</v>
      </c>
      <c r="J87" s="170">
        <v>44500</v>
      </c>
      <c r="K87" s="82">
        <v>40500</v>
      </c>
    </row>
    <row r="88" spans="1:14" ht="15" customHeight="1" thickBot="1">
      <c r="A88" s="5" t="s">
        <v>25</v>
      </c>
      <c r="B88" s="202"/>
      <c r="C88" s="22" t="s">
        <v>92</v>
      </c>
      <c r="D88" s="39"/>
      <c r="E88" s="17" t="s">
        <v>14</v>
      </c>
      <c r="F88" s="18" t="s">
        <v>13</v>
      </c>
      <c r="G88" s="44">
        <v>45.8</v>
      </c>
      <c r="H88" s="45">
        <v>7.86</v>
      </c>
      <c r="I88" s="64">
        <f t="shared" si="3"/>
        <v>53.66</v>
      </c>
      <c r="J88" s="167">
        <v>44900</v>
      </c>
      <c r="K88" s="78"/>
      <c r="N88" s="84"/>
    </row>
    <row r="89" spans="1:14" ht="15" customHeight="1" thickBot="1">
      <c r="A89" s="5" t="s">
        <v>25</v>
      </c>
      <c r="B89" s="202"/>
      <c r="C89" s="22" t="s">
        <v>93</v>
      </c>
      <c r="D89" s="38"/>
      <c r="E89" s="17" t="s">
        <v>14</v>
      </c>
      <c r="F89" s="18" t="s">
        <v>13</v>
      </c>
      <c r="G89" s="44">
        <v>45.5</v>
      </c>
      <c r="H89" s="45">
        <v>7.81</v>
      </c>
      <c r="I89" s="64">
        <f t="shared" si="3"/>
        <v>53.31</v>
      </c>
      <c r="J89" s="167">
        <v>44900</v>
      </c>
      <c r="K89" s="78">
        <v>39900</v>
      </c>
    </row>
    <row r="90" spans="1:14" ht="15" customHeight="1" thickBot="1">
      <c r="A90" s="5" t="s">
        <v>25</v>
      </c>
      <c r="B90" s="202"/>
      <c r="C90" s="22" t="s">
        <v>96</v>
      </c>
      <c r="D90" s="38"/>
      <c r="E90" s="17" t="s">
        <v>14</v>
      </c>
      <c r="F90" s="18" t="s">
        <v>15</v>
      </c>
      <c r="G90" s="44">
        <v>37.9</v>
      </c>
      <c r="H90" s="45">
        <v>6.5</v>
      </c>
      <c r="I90" s="64">
        <f t="shared" si="3"/>
        <v>44.4</v>
      </c>
      <c r="J90" s="167">
        <v>36900</v>
      </c>
      <c r="K90" s="78"/>
    </row>
    <row r="91" spans="1:14" ht="15" customHeight="1" thickBot="1">
      <c r="A91" s="5" t="s">
        <v>25</v>
      </c>
      <c r="B91" s="202"/>
      <c r="C91" s="148" t="s">
        <v>94</v>
      </c>
      <c r="D91" s="107"/>
      <c r="E91" s="111" t="s">
        <v>14</v>
      </c>
      <c r="F91" s="109" t="s">
        <v>15</v>
      </c>
      <c r="G91" s="112">
        <v>41.5</v>
      </c>
      <c r="H91" s="113">
        <v>7.12</v>
      </c>
      <c r="I91" s="108">
        <f t="shared" si="3"/>
        <v>48.62</v>
      </c>
      <c r="J91" s="167">
        <v>38900</v>
      </c>
      <c r="K91" s="78">
        <v>35900</v>
      </c>
    </row>
    <row r="92" spans="1:14" ht="15" customHeight="1" thickBot="1">
      <c r="A92" s="8" t="s">
        <v>25</v>
      </c>
      <c r="B92" s="202"/>
      <c r="C92" s="23" t="s">
        <v>95</v>
      </c>
      <c r="D92" s="41"/>
      <c r="E92" s="24" t="s">
        <v>12</v>
      </c>
      <c r="F92" s="25" t="s">
        <v>15</v>
      </c>
      <c r="G92" s="24">
        <v>52.8</v>
      </c>
      <c r="H92" s="25">
        <v>9.0500000000000007</v>
      </c>
      <c r="I92" s="68">
        <f t="shared" si="3"/>
        <v>61.849999999999994</v>
      </c>
      <c r="J92" s="169">
        <v>48900</v>
      </c>
      <c r="K92" s="83"/>
    </row>
    <row r="93" spans="1:14">
      <c r="I93" s="26"/>
      <c r="J93" s="26"/>
      <c r="K93" s="27"/>
    </row>
    <row r="94" spans="1:14" hidden="1"/>
    <row r="95" spans="1:14">
      <c r="D95" s="203" t="s">
        <v>122</v>
      </c>
      <c r="E95" s="203"/>
      <c r="F95" s="203"/>
      <c r="G95" s="203"/>
      <c r="H95" s="203"/>
      <c r="I95" s="203"/>
      <c r="J95" s="203"/>
    </row>
    <row r="96" spans="1:14">
      <c r="D96" s="200" t="s">
        <v>119</v>
      </c>
      <c r="E96" s="200"/>
      <c r="F96" s="200"/>
      <c r="G96" s="200"/>
      <c r="H96" s="200"/>
      <c r="I96" s="200"/>
      <c r="J96" s="200"/>
      <c r="K96" s="200"/>
    </row>
  </sheetData>
  <autoFilter ref="A2:J92"/>
  <mergeCells count="17">
    <mergeCell ref="B10:B18"/>
    <mergeCell ref="D96:K96"/>
    <mergeCell ref="B19:B27"/>
    <mergeCell ref="B28:B36"/>
    <mergeCell ref="D95:J95"/>
    <mergeCell ref="A1:K1"/>
    <mergeCell ref="A3:K3"/>
    <mergeCell ref="B87:B92"/>
    <mergeCell ref="B56:B62"/>
    <mergeCell ref="B63:B68"/>
    <mergeCell ref="B69:B74"/>
    <mergeCell ref="B75:B80"/>
    <mergeCell ref="B81:B86"/>
    <mergeCell ref="B46:B54"/>
    <mergeCell ref="A55:K55"/>
    <mergeCell ref="B37:B45"/>
    <mergeCell ref="B4:B9"/>
  </mergeCells>
  <pageMargins left="0.23622047244094491" right="0.27559055118110237" top="0.15748031496062992" bottom="0.19685039370078741" header="0.15748031496062992" footer="0.15748031496062992"/>
  <pageSetup paperSize="9" scale="8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</dc:creator>
  <cp:lastModifiedBy>User</cp:lastModifiedBy>
  <cp:lastPrinted>2018-06-15T07:12:56Z</cp:lastPrinted>
  <dcterms:created xsi:type="dcterms:W3CDTF">2014-02-11T14:45:41Z</dcterms:created>
  <dcterms:modified xsi:type="dcterms:W3CDTF">2018-06-15T08:36:54Z</dcterms:modified>
</cp:coreProperties>
</file>