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011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G29" i="1" l="1"/>
  <c r="G14" i="1"/>
  <c r="I24" i="1" l="1"/>
  <c r="I25" i="1"/>
  <c r="I26" i="1"/>
  <c r="I27" i="1"/>
  <c r="I28" i="1"/>
  <c r="I9" i="1"/>
  <c r="I10" i="1"/>
  <c r="I12" i="1"/>
  <c r="I13" i="1"/>
</calcChain>
</file>

<file path=xl/sharedStrings.xml><?xml version="1.0" encoding="utf-8"?>
<sst xmlns="http://schemas.openxmlformats.org/spreadsheetml/2006/main" count="62" uniqueCount="35">
  <si>
    <t>№</t>
  </si>
  <si>
    <t>ЕТАЖ</t>
  </si>
  <si>
    <t>ВИД</t>
  </si>
  <si>
    <t>ЦЕНА 
КВ.М</t>
  </si>
  <si>
    <t>Сграда "А"</t>
  </si>
  <si>
    <t>1 спалня</t>
  </si>
  <si>
    <t>Ап.-А11</t>
  </si>
  <si>
    <t>Ап.-А37</t>
  </si>
  <si>
    <t>Ап.-А45</t>
  </si>
  <si>
    <t>Ап.-А46</t>
  </si>
  <si>
    <t>Сграда "В"</t>
  </si>
  <si>
    <t>студио</t>
  </si>
  <si>
    <t>Ап.-В8</t>
  </si>
  <si>
    <t>Ап.-В13</t>
  </si>
  <si>
    <t>Ап.-В32</t>
  </si>
  <si>
    <t>Ап.-В33</t>
  </si>
  <si>
    <t>Ап.-В36</t>
  </si>
  <si>
    <t>площ
кв.м.</t>
  </si>
  <si>
    <t>общи
части</t>
  </si>
  <si>
    <t>обща
площ</t>
  </si>
  <si>
    <t>I вноска - 50% от цената до 1 месец от датата на подписване на предварителен договор</t>
  </si>
  <si>
    <t xml:space="preserve"> </t>
  </si>
  <si>
    <r>
      <t xml:space="preserve">ЦЕНА
евро </t>
    </r>
    <r>
      <rPr>
        <b/>
        <sz val="10"/>
        <color rgb="FFFF0000"/>
        <rFont val="Arial"/>
        <family val="2"/>
        <charset val="204"/>
      </rPr>
      <t>схема II</t>
    </r>
  </si>
  <si>
    <t>забележка</t>
  </si>
  <si>
    <t xml:space="preserve">СЛЪНЧЕВ БРЯГ </t>
  </si>
  <si>
    <t xml:space="preserve">     ПРИЛОЖЕНИЕ С ДВЕ СХЕМИ НА ПЛАЩАНЕ  </t>
  </si>
  <si>
    <t xml:space="preserve">ЦЕНА
евро </t>
  </si>
  <si>
    <t>Схема на плащане -   с разсрочка на сумата :</t>
  </si>
  <si>
    <t>II вноска - 50% от цената разсрочена за 12 месеца</t>
  </si>
  <si>
    <t>VIP PARK -корпус "А"</t>
  </si>
  <si>
    <t>VIP PARK - корпус "В"</t>
  </si>
  <si>
    <t>II</t>
  </si>
  <si>
    <t>V</t>
  </si>
  <si>
    <t>VI</t>
  </si>
  <si>
    <t>Ап.-А39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</si>
</sst>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л_в_.;[Red]#,##0\ _л_в_."/>
    <numFmt numFmtId="165" formatCode="0;[Red]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2" fillId="0" borderId="1" xfId="1" applyBorder="1"/>
    <xf numFmtId="2" fontId="2" fillId="0" borderId="1" xfId="1" applyNumberFormat="1" applyBorder="1"/>
    <xf numFmtId="0" fontId="5" fillId="0" borderId="0" xfId="0" applyFont="1"/>
    <xf numFmtId="0" fontId="7" fillId="2" borderId="1" xfId="1" applyFont="1" applyFill="1" applyBorder="1"/>
    <xf numFmtId="0" fontId="3" fillId="0" borderId="2" xfId="1" applyFont="1" applyBorder="1" applyAlignment="1">
      <alignment textRotation="90"/>
    </xf>
    <xf numFmtId="0" fontId="3" fillId="0" borderId="2" xfId="1" applyFont="1" applyBorder="1" applyAlignment="1">
      <alignment horizontal="center" textRotation="90"/>
    </xf>
    <xf numFmtId="0" fontId="3" fillId="0" borderId="2" xfId="1" applyFont="1" applyBorder="1"/>
    <xf numFmtId="0" fontId="4" fillId="0" borderId="2" xfId="1" applyFont="1" applyBorder="1" applyAlignment="1">
      <alignment horizontal="center"/>
    </xf>
    <xf numFmtId="0" fontId="2" fillId="0" borderId="2" xfId="1" applyBorder="1"/>
    <xf numFmtId="0" fontId="2" fillId="0" borderId="3" xfId="1" applyBorder="1" applyAlignment="1">
      <alignment horizontal="center"/>
    </xf>
    <xf numFmtId="0" fontId="2" fillId="0" borderId="3" xfId="1" applyBorder="1"/>
    <xf numFmtId="2" fontId="2" fillId="0" borderId="3" xfId="1" applyNumberFormat="1" applyBorder="1"/>
    <xf numFmtId="0" fontId="2" fillId="0" borderId="4" xfId="1" applyBorder="1"/>
    <xf numFmtId="0" fontId="2" fillId="0" borderId="5" xfId="1" applyBorder="1" applyAlignment="1">
      <alignment horizontal="center"/>
    </xf>
    <xf numFmtId="0" fontId="4" fillId="0" borderId="5" xfId="1" applyFont="1" applyBorder="1"/>
    <xf numFmtId="2" fontId="4" fillId="0" borderId="5" xfId="1" applyNumberFormat="1" applyFont="1" applyBorder="1"/>
    <xf numFmtId="0" fontId="2" fillId="0" borderId="5" xfId="1" applyBorder="1"/>
    <xf numFmtId="2" fontId="2" fillId="0" borderId="5" xfId="1" applyNumberFormat="1" applyBorder="1"/>
    <xf numFmtId="0" fontId="6" fillId="0" borderId="6" xfId="1" applyFont="1" applyBorder="1"/>
    <xf numFmtId="0" fontId="9" fillId="0" borderId="0" xfId="0" applyFont="1"/>
    <xf numFmtId="0" fontId="2" fillId="0" borderId="7" xfId="1" applyBorder="1"/>
    <xf numFmtId="0" fontId="2" fillId="0" borderId="8" xfId="1" applyBorder="1"/>
    <xf numFmtId="2" fontId="2" fillId="0" borderId="8" xfId="1" applyNumberFormat="1" applyBorder="1"/>
    <xf numFmtId="0" fontId="2" fillId="0" borderId="10" xfId="1" applyBorder="1"/>
    <xf numFmtId="165" fontId="6" fillId="0" borderId="11" xfId="1" applyNumberFormat="1" applyFont="1" applyBorder="1"/>
    <xf numFmtId="0" fontId="2" fillId="0" borderId="12" xfId="1" applyBorder="1"/>
    <xf numFmtId="0" fontId="2" fillId="0" borderId="13" xfId="1" applyBorder="1"/>
    <xf numFmtId="2" fontId="2" fillId="0" borderId="13" xfId="1" applyNumberFormat="1" applyBorder="1"/>
    <xf numFmtId="165" fontId="6" fillId="0" borderId="14" xfId="1" applyNumberFormat="1" applyFont="1" applyBorder="1"/>
    <xf numFmtId="165" fontId="6" fillId="0" borderId="9" xfId="1" applyNumberFormat="1" applyFont="1" applyBorder="1"/>
    <xf numFmtId="0" fontId="3" fillId="0" borderId="3" xfId="1" applyFont="1" applyBorder="1" applyAlignment="1">
      <alignment textRotation="90"/>
    </xf>
    <xf numFmtId="0" fontId="3" fillId="0" borderId="3" xfId="1" applyFont="1" applyBorder="1" applyAlignment="1">
      <alignment horizontal="center" textRotation="90"/>
    </xf>
    <xf numFmtId="0" fontId="3" fillId="0" borderId="3" xfId="1" applyFont="1" applyBorder="1"/>
    <xf numFmtId="0" fontId="4" fillId="0" borderId="3" xfId="1" applyFont="1" applyBorder="1" applyAlignment="1">
      <alignment horizontal="center" wrapText="1"/>
    </xf>
    <xf numFmtId="0" fontId="2" fillId="0" borderId="3" xfId="1" applyBorder="1" applyAlignment="1">
      <alignment wrapText="1"/>
    </xf>
    <xf numFmtId="0" fontId="4" fillId="0" borderId="3" xfId="1" applyFont="1" applyFill="1" applyBorder="1" applyAlignment="1">
      <alignment horizontal="center" wrapText="1"/>
    </xf>
    <xf numFmtId="0" fontId="2" fillId="2" borderId="20" xfId="1" applyFill="1" applyBorder="1"/>
    <xf numFmtId="0" fontId="2" fillId="2" borderId="21" xfId="1" applyFill="1" applyBorder="1"/>
    <xf numFmtId="0" fontId="2" fillId="2" borderId="22" xfId="1" applyFill="1" applyBorder="1"/>
    <xf numFmtId="0" fontId="2" fillId="2" borderId="5" xfId="1" applyFill="1" applyBorder="1" applyAlignment="1">
      <alignment horizontal="center"/>
    </xf>
    <xf numFmtId="0" fontId="4" fillId="2" borderId="5" xfId="1" applyFont="1" applyFill="1" applyBorder="1"/>
    <xf numFmtId="2" fontId="4" fillId="2" borderId="5" xfId="1" applyNumberFormat="1" applyFont="1" applyFill="1" applyBorder="1"/>
    <xf numFmtId="0" fontId="2" fillId="2" borderId="5" xfId="1" applyFill="1" applyBorder="1"/>
    <xf numFmtId="2" fontId="2" fillId="2" borderId="5" xfId="1" applyNumberFormat="1" applyFill="1" applyBorder="1"/>
    <xf numFmtId="0" fontId="2" fillId="2" borderId="6" xfId="1" applyFill="1" applyBorder="1"/>
    <xf numFmtId="0" fontId="2" fillId="2" borderId="4" xfId="1" applyFill="1" applyBorder="1"/>
    <xf numFmtId="0" fontId="2" fillId="2" borderId="3" xfId="1" applyFill="1" applyBorder="1" applyAlignment="1">
      <alignment wrapText="1"/>
    </xf>
    <xf numFmtId="0" fontId="4" fillId="2" borderId="3" xfId="1" applyFont="1" applyFill="1" applyBorder="1" applyAlignment="1">
      <alignment horizontal="center" wrapText="1"/>
    </xf>
    <xf numFmtId="0" fontId="2" fillId="2" borderId="2" xfId="1" applyFill="1" applyBorder="1"/>
    <xf numFmtId="0" fontId="7" fillId="2" borderId="8" xfId="1" applyFont="1" applyFill="1" applyBorder="1"/>
    <xf numFmtId="0" fontId="7" fillId="2" borderId="13" xfId="1" applyFont="1" applyFill="1" applyBorder="1"/>
    <xf numFmtId="164" fontId="7" fillId="2" borderId="13" xfId="1" applyNumberFormat="1" applyFont="1" applyFill="1" applyBorder="1"/>
    <xf numFmtId="0" fontId="2" fillId="2" borderId="3" xfId="1" applyFill="1" applyBorder="1"/>
    <xf numFmtId="0" fontId="0" fillId="2" borderId="0" xfId="0" applyFill="1"/>
    <xf numFmtId="164" fontId="7" fillId="2" borderId="8" xfId="1" applyNumberFormat="1" applyFont="1" applyFill="1" applyBorder="1" applyAlignment="1">
      <alignment horizontal="right" vertical="top"/>
    </xf>
    <xf numFmtId="164" fontId="7" fillId="2" borderId="1" xfId="1" applyNumberFormat="1" applyFont="1" applyFill="1" applyBorder="1" applyAlignment="1">
      <alignment horizontal="right" vertical="top"/>
    </xf>
    <xf numFmtId="164" fontId="7" fillId="2" borderId="13" xfId="1" applyNumberFormat="1" applyFont="1" applyFill="1" applyBorder="1" applyAlignment="1">
      <alignment horizontal="right" vertical="top"/>
    </xf>
    <xf numFmtId="0" fontId="2" fillId="0" borderId="23" xfId="1" applyBorder="1"/>
    <xf numFmtId="0" fontId="7" fillId="2" borderId="3" xfId="1" applyFont="1" applyFill="1" applyBorder="1"/>
    <xf numFmtId="164" fontId="7" fillId="2" borderId="3" xfId="1" applyNumberFormat="1" applyFont="1" applyFill="1" applyBorder="1"/>
    <xf numFmtId="165" fontId="6" fillId="0" borderId="24" xfId="1" applyNumberFormat="1" applyFont="1" applyBorder="1"/>
    <xf numFmtId="0" fontId="1" fillId="0" borderId="1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2" fillId="0" borderId="25" xfId="1" applyBorder="1"/>
    <xf numFmtId="0" fontId="1" fillId="0" borderId="26" xfId="1" applyFont="1" applyBorder="1" applyAlignment="1">
      <alignment horizontal="center"/>
    </xf>
    <xf numFmtId="0" fontId="2" fillId="0" borderId="26" xfId="1" applyBorder="1"/>
    <xf numFmtId="2" fontId="2" fillId="0" borderId="26" xfId="1" applyNumberFormat="1" applyBorder="1"/>
    <xf numFmtId="0" fontId="7" fillId="2" borderId="26" xfId="1" applyFont="1" applyFill="1" applyBorder="1"/>
    <xf numFmtId="164" fontId="7" fillId="2" borderId="26" xfId="1" applyNumberFormat="1" applyFont="1" applyFill="1" applyBorder="1"/>
    <xf numFmtId="165" fontId="6" fillId="0" borderId="27" xfId="1" applyNumberFormat="1" applyFont="1" applyBorder="1"/>
    <xf numFmtId="0" fontId="10" fillId="2" borderId="1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16" xfId="1" applyFont="1" applyFill="1" applyBorder="1" applyAlignment="1">
      <alignment horizontal="center"/>
    </xf>
    <xf numFmtId="0" fontId="1" fillId="2" borderId="17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0" fontId="11" fillId="2" borderId="18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57150</xdr:rowOff>
    </xdr:from>
    <xdr:to>
      <xdr:col>9</xdr:col>
      <xdr:colOff>1752600</xdr:colOff>
      <xdr:row>4</xdr:row>
      <xdr:rowOff>104776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57150"/>
          <a:ext cx="1752600" cy="80962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3</xdr:col>
      <xdr:colOff>314325</xdr:colOff>
      <xdr:row>4</xdr:row>
      <xdr:rowOff>95250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"/>
          <a:ext cx="171450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76200</xdr:rowOff>
    </xdr:from>
    <xdr:to>
      <xdr:col>3</xdr:col>
      <xdr:colOff>314326</xdr:colOff>
      <xdr:row>19</xdr:row>
      <xdr:rowOff>133350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38850"/>
          <a:ext cx="1847851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D12" sqref="D12"/>
    </sheetView>
  </sheetViews>
  <sheetFormatPr defaultRowHeight="15" x14ac:dyDescent="0.25"/>
  <cols>
    <col min="1" max="1" width="4.7109375" customWidth="1"/>
    <col min="5" max="5" width="8.140625" customWidth="1"/>
    <col min="6" max="6" width="7.85546875" customWidth="1"/>
    <col min="7" max="7" width="8.140625" customWidth="1"/>
    <col min="8" max="8" width="8" style="55" customWidth="1"/>
    <col min="9" max="9" width="15.7109375" style="55" customWidth="1"/>
    <col min="10" max="10" width="27.42578125" customWidth="1"/>
  </cols>
  <sheetData>
    <row r="1" spans="1:10" x14ac:dyDescent="0.25">
      <c r="A1" s="77"/>
      <c r="B1" s="78"/>
      <c r="C1" s="78"/>
      <c r="D1" s="78"/>
      <c r="E1" s="78"/>
      <c r="F1" s="78"/>
      <c r="G1" s="78"/>
      <c r="H1" s="78"/>
      <c r="I1" s="78"/>
      <c r="J1" s="79"/>
    </row>
    <row r="2" spans="1:10" x14ac:dyDescent="0.25">
      <c r="A2" s="80" t="s">
        <v>29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x14ac:dyDescent="0.25">
      <c r="A3" s="83" t="s">
        <v>24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x14ac:dyDescent="0.25">
      <c r="A4" s="74" t="s">
        <v>25</v>
      </c>
      <c r="B4" s="75"/>
      <c r="C4" s="75"/>
      <c r="D4" s="75"/>
      <c r="E4" s="75"/>
      <c r="F4" s="75"/>
      <c r="G4" s="75"/>
      <c r="H4" s="75"/>
      <c r="I4" s="75"/>
      <c r="J4" s="76"/>
    </row>
    <row r="5" spans="1:10" ht="15.75" thickBot="1" x14ac:dyDescent="0.3">
      <c r="A5" s="38"/>
      <c r="B5" s="39"/>
      <c r="C5" s="39"/>
      <c r="D5" s="39"/>
      <c r="E5" s="39"/>
      <c r="F5" s="39"/>
      <c r="G5" s="39"/>
      <c r="H5" s="39"/>
      <c r="I5" s="39"/>
      <c r="J5" s="40"/>
    </row>
    <row r="6" spans="1:10" ht="30" x14ac:dyDescent="0.25">
      <c r="A6" s="32" t="s">
        <v>0</v>
      </c>
      <c r="B6" s="33" t="s">
        <v>1</v>
      </c>
      <c r="C6" s="34" t="s">
        <v>0</v>
      </c>
      <c r="D6" s="34" t="s">
        <v>2</v>
      </c>
      <c r="E6" s="35" t="s">
        <v>17</v>
      </c>
      <c r="F6" s="36" t="s">
        <v>18</v>
      </c>
      <c r="G6" s="35" t="s">
        <v>19</v>
      </c>
      <c r="H6" s="48" t="s">
        <v>3</v>
      </c>
      <c r="I6" s="49" t="s">
        <v>26</v>
      </c>
      <c r="J6" s="37" t="s">
        <v>23</v>
      </c>
    </row>
    <row r="7" spans="1:10" ht="15.75" thickBot="1" x14ac:dyDescent="0.3">
      <c r="A7" s="6"/>
      <c r="B7" s="7"/>
      <c r="C7" s="8"/>
      <c r="D7" s="8"/>
      <c r="E7" s="9"/>
      <c r="F7" s="9"/>
      <c r="G7" s="9"/>
      <c r="H7" s="50"/>
      <c r="I7" s="50"/>
      <c r="J7" s="10"/>
    </row>
    <row r="8" spans="1:10" ht="15.75" thickBot="1" x14ac:dyDescent="0.3">
      <c r="A8" s="14"/>
      <c r="B8" s="15"/>
      <c r="C8" s="16" t="s">
        <v>4</v>
      </c>
      <c r="D8" s="16"/>
      <c r="E8" s="17"/>
      <c r="F8" s="18"/>
      <c r="G8" s="19"/>
      <c r="H8" s="44"/>
      <c r="I8" s="44"/>
      <c r="J8" s="20" t="s">
        <v>21</v>
      </c>
    </row>
    <row r="9" spans="1:10" ht="15.75" thickBot="1" x14ac:dyDescent="0.3">
      <c r="A9" s="67">
        <v>1</v>
      </c>
      <c r="B9" s="68" t="s">
        <v>31</v>
      </c>
      <c r="C9" s="69" t="s">
        <v>6</v>
      </c>
      <c r="D9" s="69" t="s">
        <v>5</v>
      </c>
      <c r="E9" s="70">
        <v>52.5</v>
      </c>
      <c r="F9" s="70">
        <v>13.204800751871439</v>
      </c>
      <c r="G9" s="70">
        <v>65.704800751871431</v>
      </c>
      <c r="H9" s="71">
        <v>700</v>
      </c>
      <c r="I9" s="72">
        <f t="shared" ref="I9:I13" si="0">G9*H9</f>
        <v>45993.360526310003</v>
      </c>
      <c r="J9" s="73"/>
    </row>
    <row r="10" spans="1:10" x14ac:dyDescent="0.25">
      <c r="A10" s="59">
        <v>2</v>
      </c>
      <c r="B10" s="66" t="s">
        <v>32</v>
      </c>
      <c r="C10" s="12" t="s">
        <v>7</v>
      </c>
      <c r="D10" s="12" t="s">
        <v>5</v>
      </c>
      <c r="E10" s="13">
        <v>50</v>
      </c>
      <c r="F10" s="13">
        <v>13.089306867744282</v>
      </c>
      <c r="G10" s="13">
        <v>63.089306867744284</v>
      </c>
      <c r="H10" s="60">
        <v>600</v>
      </c>
      <c r="I10" s="61">
        <f t="shared" si="0"/>
        <v>37853.58412064657</v>
      </c>
      <c r="J10" s="62"/>
    </row>
    <row r="11" spans="1:10" ht="15.75" thickBot="1" x14ac:dyDescent="0.3">
      <c r="A11" s="27">
        <v>3</v>
      </c>
      <c r="B11" s="65" t="s">
        <v>32</v>
      </c>
      <c r="C11" s="28" t="s">
        <v>34</v>
      </c>
      <c r="D11" s="28" t="s">
        <v>5</v>
      </c>
      <c r="E11" s="29">
        <v>46.5</v>
      </c>
      <c r="F11" s="29">
        <v>11.695680665943273</v>
      </c>
      <c r="G11" s="29">
        <v>58.195680665943271</v>
      </c>
      <c r="H11" s="52">
        <v>700</v>
      </c>
      <c r="I11" s="53">
        <f t="shared" si="0"/>
        <v>40736.976466160289</v>
      </c>
      <c r="J11" s="30"/>
    </row>
    <row r="12" spans="1:10" x14ac:dyDescent="0.25">
      <c r="A12" s="59">
        <v>4</v>
      </c>
      <c r="B12" s="66" t="s">
        <v>33</v>
      </c>
      <c r="C12" s="12" t="s">
        <v>8</v>
      </c>
      <c r="D12" s="12" t="s">
        <v>5</v>
      </c>
      <c r="E12" s="13">
        <v>46.5</v>
      </c>
      <c r="F12" s="13">
        <v>11.007699450299553</v>
      </c>
      <c r="G12" s="13">
        <v>57.507699450299555</v>
      </c>
      <c r="H12" s="60">
        <v>700</v>
      </c>
      <c r="I12" s="61">
        <f t="shared" si="0"/>
        <v>40255.389615209686</v>
      </c>
      <c r="J12" s="62"/>
    </row>
    <row r="13" spans="1:10" ht="15.75" thickBot="1" x14ac:dyDescent="0.3">
      <c r="A13" s="27">
        <v>5</v>
      </c>
      <c r="B13" s="65" t="s">
        <v>33</v>
      </c>
      <c r="C13" s="28" t="s">
        <v>9</v>
      </c>
      <c r="D13" s="28" t="s">
        <v>5</v>
      </c>
      <c r="E13" s="29">
        <v>59.5</v>
      </c>
      <c r="F13" s="29">
        <v>14.085120801996203</v>
      </c>
      <c r="G13" s="29">
        <v>73.585120801996197</v>
      </c>
      <c r="H13" s="52">
        <v>700</v>
      </c>
      <c r="I13" s="53">
        <f t="shared" si="0"/>
        <v>51509.584561397336</v>
      </c>
      <c r="J13" s="30"/>
    </row>
    <row r="14" spans="1:10" x14ac:dyDescent="0.25">
      <c r="A14" s="12"/>
      <c r="B14" s="11"/>
      <c r="C14" s="12"/>
      <c r="D14" s="12"/>
      <c r="E14" s="13"/>
      <c r="F14" s="13"/>
      <c r="G14" s="13">
        <f>SUM(G9:G13)</f>
        <v>318.08260853785475</v>
      </c>
      <c r="H14" s="54"/>
      <c r="I14" s="54"/>
      <c r="J14" s="12"/>
    </row>
    <row r="15" spans="1:10" ht="14.25" customHeight="1" thickBot="1" x14ac:dyDescent="0.3">
      <c r="A15" s="1"/>
      <c r="C15" s="4"/>
      <c r="D15" s="4"/>
      <c r="E15" s="4"/>
      <c r="F15" s="4"/>
      <c r="G15" s="4"/>
    </row>
    <row r="16" spans="1:10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9"/>
    </row>
    <row r="17" spans="1:12" ht="15" customHeight="1" x14ac:dyDescent="0.25">
      <c r="A17" s="80" t="s">
        <v>30</v>
      </c>
      <c r="B17" s="81"/>
      <c r="C17" s="81"/>
      <c r="D17" s="81"/>
      <c r="E17" s="81"/>
      <c r="F17" s="81"/>
      <c r="G17" s="81"/>
      <c r="H17" s="81"/>
      <c r="I17" s="81"/>
      <c r="J17" s="82"/>
    </row>
    <row r="18" spans="1:12" x14ac:dyDescent="0.25">
      <c r="A18" s="83" t="s">
        <v>24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2" x14ac:dyDescent="0.25">
      <c r="A19" s="74" t="s">
        <v>25</v>
      </c>
      <c r="B19" s="75"/>
      <c r="C19" s="75"/>
      <c r="D19" s="75"/>
      <c r="E19" s="75"/>
      <c r="F19" s="75"/>
      <c r="G19" s="75"/>
      <c r="H19" s="75"/>
      <c r="I19" s="75"/>
      <c r="J19" s="76"/>
    </row>
    <row r="20" spans="1:12" ht="15.75" thickBot="1" x14ac:dyDescent="0.3">
      <c r="A20" s="38"/>
      <c r="B20" s="39"/>
      <c r="C20" s="39"/>
      <c r="D20" s="39"/>
      <c r="E20" s="39"/>
      <c r="F20" s="39"/>
      <c r="G20" s="39"/>
      <c r="H20" s="39"/>
      <c r="I20" s="39"/>
      <c r="J20" s="40"/>
    </row>
    <row r="21" spans="1:12" ht="30" x14ac:dyDescent="0.25">
      <c r="A21" s="32" t="s">
        <v>0</v>
      </c>
      <c r="B21" s="33" t="s">
        <v>1</v>
      </c>
      <c r="C21" s="34" t="s">
        <v>0</v>
      </c>
      <c r="D21" s="34" t="s">
        <v>2</v>
      </c>
      <c r="E21" s="35" t="s">
        <v>17</v>
      </c>
      <c r="F21" s="36" t="s">
        <v>18</v>
      </c>
      <c r="G21" s="35" t="s">
        <v>19</v>
      </c>
      <c r="H21" s="48" t="s">
        <v>3</v>
      </c>
      <c r="I21" s="49" t="s">
        <v>22</v>
      </c>
      <c r="J21" s="37" t="s">
        <v>23</v>
      </c>
    </row>
    <row r="22" spans="1:12" ht="15.75" thickBot="1" x14ac:dyDescent="0.3">
      <c r="A22" s="6"/>
      <c r="B22" s="7"/>
      <c r="C22" s="8"/>
      <c r="D22" s="8"/>
      <c r="E22" s="9"/>
      <c r="F22" s="10"/>
      <c r="G22" s="9"/>
      <c r="H22" s="50"/>
      <c r="I22" s="50"/>
      <c r="J22" s="10"/>
      <c r="L22" s="21"/>
    </row>
    <row r="23" spans="1:12" ht="15.75" thickBot="1" x14ac:dyDescent="0.3">
      <c r="A23" s="47"/>
      <c r="B23" s="41"/>
      <c r="C23" s="42" t="s">
        <v>10</v>
      </c>
      <c r="D23" s="42"/>
      <c r="E23" s="43"/>
      <c r="F23" s="44"/>
      <c r="G23" s="45"/>
      <c r="H23" s="44"/>
      <c r="I23" s="44"/>
      <c r="J23" s="46"/>
    </row>
    <row r="24" spans="1:12" x14ac:dyDescent="0.25">
      <c r="A24" s="22">
        <v>1</v>
      </c>
      <c r="B24" s="64" t="s">
        <v>31</v>
      </c>
      <c r="C24" s="23" t="s">
        <v>12</v>
      </c>
      <c r="D24" s="23" t="s">
        <v>11</v>
      </c>
      <c r="E24" s="24">
        <v>43</v>
      </c>
      <c r="F24" s="24">
        <v>9.2606941228027324</v>
      </c>
      <c r="G24" s="24">
        <v>52.260694122802732</v>
      </c>
      <c r="H24" s="51">
        <v>690</v>
      </c>
      <c r="I24" s="56">
        <f t="shared" ref="I24:I28" si="1">G24*H24</f>
        <v>36059.878944733886</v>
      </c>
      <c r="J24" s="31"/>
    </row>
    <row r="25" spans="1:12" ht="15.75" thickBot="1" x14ac:dyDescent="0.3">
      <c r="A25" s="27">
        <v>2</v>
      </c>
      <c r="B25" s="65" t="s">
        <v>31</v>
      </c>
      <c r="C25" s="28" t="s">
        <v>13</v>
      </c>
      <c r="D25" s="28" t="s">
        <v>5</v>
      </c>
      <c r="E25" s="29">
        <v>56.5</v>
      </c>
      <c r="F25" s="29">
        <v>12.287416654731077</v>
      </c>
      <c r="G25" s="29">
        <v>68.787416654731075</v>
      </c>
      <c r="H25" s="52">
        <v>700</v>
      </c>
      <c r="I25" s="58">
        <f t="shared" si="1"/>
        <v>48151.191658311749</v>
      </c>
      <c r="J25" s="30"/>
    </row>
    <row r="26" spans="1:12" x14ac:dyDescent="0.25">
      <c r="A26" s="22">
        <v>3</v>
      </c>
      <c r="B26" s="64" t="s">
        <v>32</v>
      </c>
      <c r="C26" s="23" t="s">
        <v>14</v>
      </c>
      <c r="D26" s="23" t="s">
        <v>11</v>
      </c>
      <c r="E26" s="24">
        <v>39.6</v>
      </c>
      <c r="F26" s="24">
        <v>8.528453192162516</v>
      </c>
      <c r="G26" s="24">
        <v>48.128453192162517</v>
      </c>
      <c r="H26" s="51">
        <v>600</v>
      </c>
      <c r="I26" s="56">
        <f t="shared" si="1"/>
        <v>28877.071915297511</v>
      </c>
      <c r="J26" s="31"/>
    </row>
    <row r="27" spans="1:12" x14ac:dyDescent="0.25">
      <c r="A27" s="25">
        <v>4</v>
      </c>
      <c r="B27" s="63" t="s">
        <v>32</v>
      </c>
      <c r="C27" s="2" t="s">
        <v>15</v>
      </c>
      <c r="D27" s="2" t="s">
        <v>5</v>
      </c>
      <c r="E27" s="3">
        <v>49.9</v>
      </c>
      <c r="F27" s="3">
        <v>10.74671248204317</v>
      </c>
      <c r="G27" s="3">
        <v>60.646712482043171</v>
      </c>
      <c r="H27" s="5">
        <v>600</v>
      </c>
      <c r="I27" s="57">
        <f t="shared" si="1"/>
        <v>36388.027489225904</v>
      </c>
      <c r="J27" s="26"/>
    </row>
    <row r="28" spans="1:12" ht="15.75" thickBot="1" x14ac:dyDescent="0.3">
      <c r="A28" s="27">
        <v>5</v>
      </c>
      <c r="B28" s="65" t="s">
        <v>32</v>
      </c>
      <c r="C28" s="28" t="s">
        <v>16</v>
      </c>
      <c r="D28" s="28" t="s">
        <v>11</v>
      </c>
      <c r="E28" s="29">
        <v>36.299999999999997</v>
      </c>
      <c r="F28" s="29">
        <v>7.9710379508447033</v>
      </c>
      <c r="G28" s="29">
        <v>44.271037950844701</v>
      </c>
      <c r="H28" s="52">
        <v>600</v>
      </c>
      <c r="I28" s="58">
        <f t="shared" si="1"/>
        <v>26562.62277050682</v>
      </c>
      <c r="J28" s="30"/>
    </row>
    <row r="29" spans="1:12" x14ac:dyDescent="0.25">
      <c r="A29" s="12"/>
      <c r="B29" s="11"/>
      <c r="C29" s="12"/>
      <c r="D29" s="12"/>
      <c r="E29" s="13"/>
      <c r="F29" s="13"/>
      <c r="G29" s="13">
        <f>SUM(G24:G28)</f>
        <v>274.09431440258419</v>
      </c>
      <c r="H29" s="54"/>
      <c r="I29" s="54"/>
      <c r="J29" s="12"/>
    </row>
    <row r="31" spans="1:12" x14ac:dyDescent="0.25">
      <c r="B31" s="4" t="s">
        <v>27</v>
      </c>
      <c r="C31" s="4"/>
      <c r="D31" s="4"/>
      <c r="E31" s="4"/>
      <c r="F31" s="4"/>
      <c r="G31" s="4"/>
    </row>
    <row r="32" spans="1:12" x14ac:dyDescent="0.25">
      <c r="B32" t="s">
        <v>20</v>
      </c>
    </row>
    <row r="33" spans="2:6" x14ac:dyDescent="0.25">
      <c r="B33" t="s">
        <v>28</v>
      </c>
    </row>
    <row r="36" spans="2:6" x14ac:dyDescent="0.25">
      <c r="B36" s="4"/>
      <c r="C36" s="4"/>
      <c r="D36" s="4"/>
      <c r="E36" s="4"/>
      <c r="F36" s="4"/>
    </row>
  </sheetData>
  <mergeCells count="8">
    <mergeCell ref="A19:J19"/>
    <mergeCell ref="A1:J1"/>
    <mergeCell ref="A2:J2"/>
    <mergeCell ref="A3:J3"/>
    <mergeCell ref="A4:J4"/>
    <mergeCell ref="A16:J16"/>
    <mergeCell ref="A18:J18"/>
    <mergeCell ref="A17:J17"/>
  </mergeCells>
  <pageMargins left="0.31496062992125984" right="0.31496062992125984" top="0.15748031496062992" bottom="0.15748031496062992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vivacom</dc:creator>
  <cp:lastModifiedBy>vivacom</cp:lastModifiedBy>
  <cp:lastPrinted>2017-08-05T11:58:51Z</cp:lastPrinted>
  <dcterms:created xsi:type="dcterms:W3CDTF">2013-10-16T13:05:51Z</dcterms:created>
  <dcterms:modified xsi:type="dcterms:W3CDTF">2017-09-02T11:25:39Z</dcterms:modified>
</cp:coreProperties>
</file>