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19155" windowHeight="7740"/>
  </bookViews>
  <sheets>
    <sheet name="vip zone" sheetId="2" r:id="rId1"/>
    <sheet name="Sheet1" sheetId="3" r:id="rId2"/>
  </sheets>
  <calcPr calcId="145621"/>
</workbook>
</file>

<file path=xl/calcChain.xml><?xml version="1.0" encoding="utf-8"?>
<calcChain xmlns="http://schemas.openxmlformats.org/spreadsheetml/2006/main">
  <c r="J13" i="2" l="1"/>
  <c r="J14" i="2" l="1"/>
  <c r="J27" i="2" l="1"/>
  <c r="J15" i="2" l="1"/>
  <c r="J16" i="2" l="1"/>
  <c r="J17" i="2"/>
  <c r="J18" i="2"/>
  <c r="J19" i="2"/>
  <c r="J20" i="2"/>
  <c r="J21" i="2"/>
  <c r="J22" i="2"/>
  <c r="J23" i="2"/>
  <c r="J24" i="2"/>
  <c r="J25" i="2"/>
  <c r="J26" i="2"/>
  <c r="J28" i="2"/>
</calcChain>
</file>

<file path=xl/sharedStrings.xml><?xml version="1.0" encoding="utf-8"?>
<sst xmlns="http://schemas.openxmlformats.org/spreadsheetml/2006/main" count="45" uniqueCount="32">
  <si>
    <t>BULGARIA -  SUNNY BEACH</t>
  </si>
  <si>
    <t>ЕТАЖ</t>
  </si>
  <si>
    <t>Ап.№</t>
  </si>
  <si>
    <t>ВИД</t>
  </si>
  <si>
    <t>ПЛОЩ
КВ.М</t>
  </si>
  <si>
    <t>ОБЩИ
ЧАСТИ</t>
  </si>
  <si>
    <t>ОБЩА
ПЛОЩ</t>
  </si>
  <si>
    <t>ЦЕНА
КВ.М</t>
  </si>
  <si>
    <t>ЦЕНА</t>
  </si>
  <si>
    <t>ЗАБЕЛЕЖКА</t>
  </si>
  <si>
    <t>1 спалня</t>
  </si>
  <si>
    <t>студио</t>
  </si>
  <si>
    <t>Ап.№ по 
кадастр.
скица</t>
  </si>
  <si>
    <t>VIP ZONE</t>
  </si>
  <si>
    <t>А27</t>
  </si>
  <si>
    <t>А43</t>
  </si>
  <si>
    <t>А87</t>
  </si>
  <si>
    <t>3 спален</t>
  </si>
  <si>
    <t>А92</t>
  </si>
  <si>
    <t>А93</t>
  </si>
  <si>
    <t>А94</t>
  </si>
  <si>
    <t>А95</t>
  </si>
  <si>
    <t>А80</t>
  </si>
  <si>
    <t>А81</t>
  </si>
  <si>
    <t>А82</t>
  </si>
  <si>
    <t>А83</t>
  </si>
  <si>
    <t>А84</t>
  </si>
  <si>
    <t>приложение с цени на свободни апартаменти</t>
  </si>
  <si>
    <t>А19</t>
  </si>
  <si>
    <t>А86</t>
  </si>
  <si>
    <t>А5</t>
  </si>
  <si>
    <t>А4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</si>
</sst>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;[Red]0.00"/>
    <numFmt numFmtId="165" formatCode="#,##0\ _л_в_.;[Red]#,##0\ _л_в_."/>
    <numFmt numFmtId="166" formatCode="0;[Red]0"/>
  </numFmts>
  <fonts count="9" x14ac:knownFonts="1"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b/>
      <sz val="14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rgb="FFFF0000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sz val="36"/>
      <color rgb="FF0000FF"/>
      <name val="Arial"/>
      <family val="2"/>
      <charset val="204"/>
    </font>
    <font>
      <sz val="22"/>
      <color rgb="FF0000FF"/>
      <name val="Arial"/>
      <family val="2"/>
      <charset val="204"/>
    </font>
    <font>
      <sz val="11"/>
      <color rgb="FF0000FF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82">
    <xf numFmtId="0" fontId="0" fillId="0" borderId="0" xfId="0"/>
    <xf numFmtId="0" fontId="0" fillId="0" borderId="0" xfId="0" applyBorder="1"/>
    <xf numFmtId="0" fontId="3" fillId="0" borderId="4" xfId="0" applyFont="1" applyBorder="1"/>
    <xf numFmtId="0" fontId="3" fillId="0" borderId="5" xfId="0" applyFont="1" applyBorder="1"/>
    <xf numFmtId="0" fontId="3" fillId="0" borderId="7" xfId="0" applyFont="1" applyBorder="1"/>
    <xf numFmtId="0" fontId="3" fillId="0" borderId="8" xfId="0" applyFont="1" applyBorder="1"/>
    <xf numFmtId="164" fontId="3" fillId="0" borderId="9" xfId="0" applyNumberFormat="1" applyFont="1" applyBorder="1" applyAlignment="1">
      <alignment horizontal="right"/>
    </xf>
    <xf numFmtId="0" fontId="3" fillId="0" borderId="9" xfId="0" applyFont="1" applyBorder="1" applyAlignment="1">
      <alignment horizontal="center"/>
    </xf>
    <xf numFmtId="165" fontId="3" fillId="0" borderId="9" xfId="0" applyNumberFormat="1" applyFont="1" applyBorder="1" applyAlignment="1">
      <alignment horizontal="right"/>
    </xf>
    <xf numFmtId="0" fontId="3" fillId="0" borderId="6" xfId="0" applyFont="1" applyBorder="1" applyAlignment="1">
      <alignment horizontal="center"/>
    </xf>
    <xf numFmtId="164" fontId="3" fillId="0" borderId="3" xfId="0" applyNumberFormat="1" applyFont="1" applyBorder="1" applyAlignment="1">
      <alignment horizontal="right"/>
    </xf>
    <xf numFmtId="0" fontId="3" fillId="0" borderId="3" xfId="0" applyFont="1" applyBorder="1" applyAlignment="1">
      <alignment horizontal="center"/>
    </xf>
    <xf numFmtId="165" fontId="3" fillId="0" borderId="6" xfId="0" applyNumberFormat="1" applyFont="1" applyBorder="1" applyAlignment="1">
      <alignment horizontal="right"/>
    </xf>
    <xf numFmtId="165" fontId="3" fillId="0" borderId="3" xfId="0" applyNumberFormat="1" applyFont="1" applyBorder="1" applyAlignment="1">
      <alignment horizontal="right"/>
    </xf>
    <xf numFmtId="164" fontId="3" fillId="0" borderId="6" xfId="0" applyNumberFormat="1" applyFont="1" applyBorder="1"/>
    <xf numFmtId="164" fontId="3" fillId="0" borderId="3" xfId="0" applyNumberFormat="1" applyFont="1" applyBorder="1"/>
    <xf numFmtId="166" fontId="0" fillId="0" borderId="0" xfId="0" applyNumberFormat="1"/>
    <xf numFmtId="0" fontId="0" fillId="0" borderId="15" xfId="0" applyBorder="1" applyAlignment="1">
      <alignment horizontal="center"/>
    </xf>
    <xf numFmtId="0" fontId="0" fillId="0" borderId="16" xfId="0" applyBorder="1"/>
    <xf numFmtId="0" fontId="0" fillId="0" borderId="15" xfId="0" applyBorder="1"/>
    <xf numFmtId="0" fontId="0" fillId="0" borderId="17" xfId="0" applyBorder="1" applyAlignment="1">
      <alignment horizontal="center"/>
    </xf>
    <xf numFmtId="0" fontId="0" fillId="0" borderId="17" xfId="0" applyBorder="1" applyAlignment="1">
      <alignment wrapText="1"/>
    </xf>
    <xf numFmtId="0" fontId="0" fillId="0" borderId="0" xfId="0" applyFill="1" applyBorder="1" applyAlignment="1">
      <alignment wrapText="1"/>
    </xf>
    <xf numFmtId="0" fontId="0" fillId="0" borderId="0" xfId="0" applyAlignment="1"/>
    <xf numFmtId="0" fontId="3" fillId="0" borderId="10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4" fillId="0" borderId="0" xfId="0" applyFont="1"/>
    <xf numFmtId="0" fontId="0" fillId="0" borderId="17" xfId="0" applyFill="1" applyBorder="1" applyAlignment="1">
      <alignment horizontal="center" wrapText="1"/>
    </xf>
    <xf numFmtId="0" fontId="3" fillId="0" borderId="7" xfId="0" applyFont="1" applyBorder="1" applyAlignment="1">
      <alignment horizontal="left"/>
    </xf>
    <xf numFmtId="0" fontId="3" fillId="0" borderId="8" xfId="0" applyFont="1" applyBorder="1" applyAlignment="1">
      <alignment horizontal="left"/>
    </xf>
    <xf numFmtId="0" fontId="0" fillId="0" borderId="17" xfId="0" applyBorder="1" applyAlignment="1">
      <alignment horizontal="center" wrapText="1"/>
    </xf>
    <xf numFmtId="0" fontId="8" fillId="0" borderId="0" xfId="0" applyFont="1"/>
    <xf numFmtId="0" fontId="3" fillId="0" borderId="4" xfId="0" applyFont="1" applyBorder="1" applyAlignment="1">
      <alignment horizontal="left"/>
    </xf>
    <xf numFmtId="164" fontId="3" fillId="0" borderId="6" xfId="0" applyNumberFormat="1" applyFont="1" applyBorder="1" applyAlignment="1">
      <alignment horizontal="right"/>
    </xf>
    <xf numFmtId="0" fontId="3" fillId="0" borderId="18" xfId="0" applyFont="1" applyBorder="1" applyAlignment="1">
      <alignment horizontal="center"/>
    </xf>
    <xf numFmtId="0" fontId="3" fillId="0" borderId="19" xfId="0" applyFont="1" applyBorder="1"/>
    <xf numFmtId="0" fontId="3" fillId="0" borderId="20" xfId="0" applyFont="1" applyBorder="1"/>
    <xf numFmtId="164" fontId="3" fillId="0" borderId="18" xfId="0" applyNumberFormat="1" applyFont="1" applyBorder="1"/>
    <xf numFmtId="165" fontId="3" fillId="0" borderId="18" xfId="0" applyNumberFormat="1" applyFont="1" applyBorder="1" applyAlignment="1">
      <alignment horizontal="right"/>
    </xf>
    <xf numFmtId="0" fontId="0" fillId="2" borderId="7" xfId="0" applyFill="1" applyBorder="1"/>
    <xf numFmtId="0" fontId="0" fillId="2" borderId="14" xfId="0" applyFill="1" applyBorder="1"/>
    <xf numFmtId="0" fontId="0" fillId="2" borderId="4" xfId="0" applyFill="1" applyBorder="1"/>
    <xf numFmtId="0" fontId="0" fillId="2" borderId="13" xfId="0" applyFill="1" applyBorder="1"/>
    <xf numFmtId="0" fontId="0" fillId="2" borderId="10" xfId="0" applyFill="1" applyBorder="1"/>
    <xf numFmtId="0" fontId="0" fillId="2" borderId="12" xfId="0" applyFill="1" applyBorder="1"/>
    <xf numFmtId="0" fontId="5" fillId="2" borderId="7" xfId="0" applyFont="1" applyFill="1" applyBorder="1"/>
    <xf numFmtId="0" fontId="5" fillId="2" borderId="14" xfId="0" applyFont="1" applyFill="1" applyBorder="1"/>
    <xf numFmtId="0" fontId="5" fillId="2" borderId="19" xfId="0" applyFont="1" applyFill="1" applyBorder="1"/>
    <xf numFmtId="0" fontId="5" fillId="2" borderId="21" xfId="0" applyFont="1" applyFill="1" applyBorder="1"/>
    <xf numFmtId="0" fontId="0" fillId="2" borderId="0" xfId="0" applyFill="1" applyBorder="1"/>
    <xf numFmtId="0" fontId="3" fillId="0" borderId="22" xfId="0" applyFont="1" applyBorder="1" applyAlignment="1">
      <alignment horizontal="center"/>
    </xf>
    <xf numFmtId="165" fontId="3" fillId="0" borderId="22" xfId="0" applyNumberFormat="1" applyFont="1" applyBorder="1" applyAlignment="1">
      <alignment horizontal="right"/>
    </xf>
    <xf numFmtId="0" fontId="0" fillId="2" borderId="23" xfId="0" applyFill="1" applyBorder="1"/>
    <xf numFmtId="0" fontId="0" fillId="2" borderId="2" xfId="0" applyFill="1" applyBorder="1"/>
    <xf numFmtId="0" fontId="0" fillId="0" borderId="1" xfId="0" applyBorder="1" applyAlignment="1">
      <alignment horizontal="center"/>
    </xf>
    <xf numFmtId="0" fontId="3" fillId="0" borderId="23" xfId="0" applyFont="1" applyBorder="1"/>
    <xf numFmtId="0" fontId="3" fillId="0" borderId="24" xfId="0" applyFont="1" applyBorder="1"/>
    <xf numFmtId="164" fontId="3" fillId="0" borderId="22" xfId="0" applyNumberFormat="1" applyFont="1" applyBorder="1"/>
    <xf numFmtId="0" fontId="0" fillId="0" borderId="25" xfId="0" applyBorder="1" applyAlignment="1">
      <alignment horizontal="center"/>
    </xf>
    <xf numFmtId="0" fontId="3" fillId="0" borderId="19" xfId="0" applyFont="1" applyBorder="1" applyAlignment="1">
      <alignment horizontal="left"/>
    </xf>
    <xf numFmtId="0" fontId="3" fillId="0" borderId="20" xfId="0" applyFont="1" applyBorder="1" applyAlignment="1">
      <alignment horizontal="left"/>
    </xf>
    <xf numFmtId="164" fontId="3" fillId="0" borderId="18" xfId="0" applyNumberFormat="1" applyFont="1" applyBorder="1" applyAlignment="1">
      <alignment horizontal="right"/>
    </xf>
    <xf numFmtId="0" fontId="0" fillId="2" borderId="19" xfId="0" applyFill="1" applyBorder="1"/>
    <xf numFmtId="0" fontId="0" fillId="2" borderId="21" xfId="0" applyFill="1" applyBorder="1"/>
    <xf numFmtId="0" fontId="0" fillId="0" borderId="26" xfId="0" applyFill="1" applyBorder="1" applyAlignment="1">
      <alignment horizontal="center" wrapText="1"/>
    </xf>
    <xf numFmtId="0" fontId="0" fillId="0" borderId="13" xfId="0" applyFill="1" applyBorder="1" applyAlignment="1">
      <alignment horizontal="center" wrapText="1"/>
    </xf>
    <xf numFmtId="0" fontId="3" fillId="0" borderId="4" xfId="0" applyFont="1" applyBorder="1" applyAlignment="1">
      <alignment horizontal="center"/>
    </xf>
    <xf numFmtId="0" fontId="0" fillId="0" borderId="5" xfId="0" applyBorder="1" applyAlignment="1">
      <alignment horizontal="center"/>
    </xf>
    <xf numFmtId="164" fontId="3" fillId="0" borderId="5" xfId="0" applyNumberFormat="1" applyFont="1" applyBorder="1" applyAlignment="1">
      <alignment horizontal="right"/>
    </xf>
    <xf numFmtId="0" fontId="3" fillId="0" borderId="5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0" fillId="0" borderId="27" xfId="0" applyBorder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" xfId="0" applyFill="1" applyBorder="1" applyAlignment="1">
      <alignment horizontal="center" wrapText="1"/>
    </xf>
    <xf numFmtId="0" fontId="0" fillId="0" borderId="2" xfId="0" applyFill="1" applyBorder="1" applyAlignment="1">
      <alignment horizontal="center" wrapText="1"/>
    </xf>
    <xf numFmtId="0" fontId="8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" fillId="0" borderId="0" xfId="1" applyAlignment="1">
      <alignment horizontal="center"/>
    </xf>
    <xf numFmtId="0" fontId="7" fillId="0" borderId="0" xfId="0" applyFont="1" applyAlignment="1">
      <alignment horizont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314325</xdr:colOff>
      <xdr:row>1</xdr:row>
      <xdr:rowOff>38550</xdr:rowOff>
    </xdr:from>
    <xdr:to>
      <xdr:col>12</xdr:col>
      <xdr:colOff>0</xdr:colOff>
      <xdr:row>7</xdr:row>
      <xdr:rowOff>94800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43650" y="229050"/>
          <a:ext cx="1876425" cy="12468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37"/>
  <sheetViews>
    <sheetView tabSelected="1" workbookViewId="0">
      <selection activeCell="Q12" sqref="Q12"/>
    </sheetView>
  </sheetViews>
  <sheetFormatPr defaultRowHeight="15" x14ac:dyDescent="0.25"/>
  <cols>
    <col min="1" max="1" width="12.5703125" customWidth="1"/>
    <col min="2" max="2" width="10.5703125" customWidth="1"/>
    <col min="3" max="3" width="11.140625" customWidth="1"/>
    <col min="6" max="6" width="9.28515625" bestFit="1" customWidth="1"/>
    <col min="7" max="7" width="10" customWidth="1"/>
    <col min="8" max="9" width="9.28515625" bestFit="1" customWidth="1"/>
    <col min="10" max="10" width="11.85546875" bestFit="1" customWidth="1"/>
    <col min="11" max="11" width="9" customWidth="1"/>
    <col min="12" max="12" width="12" customWidth="1"/>
    <col min="13" max="13" width="9.140625" customWidth="1"/>
    <col min="14" max="14" width="5.42578125" customWidth="1"/>
    <col min="15" max="15" width="9.140625" customWidth="1"/>
  </cols>
  <sheetData>
    <row r="2" spans="1:15" ht="18.75" customHeight="1" x14ac:dyDescent="0.25">
      <c r="A2" s="78"/>
      <c r="B2" s="78"/>
      <c r="D2" s="79" t="s">
        <v>13</v>
      </c>
      <c r="E2" s="79"/>
      <c r="F2" s="79"/>
      <c r="G2" s="79"/>
      <c r="H2" s="79"/>
      <c r="I2" s="79"/>
      <c r="K2" s="23"/>
      <c r="L2" s="23"/>
      <c r="M2" s="23"/>
    </row>
    <row r="3" spans="1:15" ht="15" customHeight="1" x14ac:dyDescent="0.25">
      <c r="A3" s="80"/>
      <c r="B3" s="80"/>
      <c r="D3" s="79"/>
      <c r="E3" s="79"/>
      <c r="F3" s="79"/>
      <c r="G3" s="79"/>
      <c r="H3" s="79"/>
      <c r="I3" s="79"/>
      <c r="K3" s="23"/>
      <c r="L3" s="23"/>
      <c r="M3" s="23"/>
    </row>
    <row r="4" spans="1:15" ht="15" customHeight="1" x14ac:dyDescent="0.25">
      <c r="A4" s="80"/>
      <c r="B4" s="80"/>
      <c r="D4" s="79"/>
      <c r="E4" s="79"/>
      <c r="F4" s="79"/>
      <c r="G4" s="79"/>
      <c r="H4" s="79"/>
      <c r="I4" s="79"/>
      <c r="K4" s="23"/>
      <c r="L4" s="23"/>
      <c r="M4" s="23"/>
    </row>
    <row r="5" spans="1:15" x14ac:dyDescent="0.25">
      <c r="A5" s="16"/>
      <c r="D5" s="81" t="s">
        <v>0</v>
      </c>
      <c r="E5" s="81"/>
      <c r="F5" s="81"/>
      <c r="G5" s="81"/>
      <c r="H5" s="81"/>
      <c r="I5" s="81"/>
      <c r="K5" s="23"/>
      <c r="L5" s="23"/>
      <c r="M5" s="23"/>
    </row>
    <row r="6" spans="1:15" x14ac:dyDescent="0.25">
      <c r="A6" s="72"/>
      <c r="B6" s="72"/>
      <c r="D6" s="81"/>
      <c r="E6" s="81"/>
      <c r="F6" s="81"/>
      <c r="G6" s="81"/>
      <c r="H6" s="81"/>
      <c r="I6" s="81"/>
      <c r="K6" s="23"/>
      <c r="L6" s="23"/>
      <c r="M6" s="23"/>
    </row>
    <row r="7" spans="1:15" x14ac:dyDescent="0.25">
      <c r="A7" s="72"/>
      <c r="B7" s="72"/>
      <c r="D7" s="81"/>
      <c r="E7" s="81"/>
      <c r="F7" s="81"/>
      <c r="G7" s="81"/>
      <c r="H7" s="81"/>
      <c r="I7" s="81"/>
      <c r="K7" s="23"/>
      <c r="L7" s="23"/>
      <c r="M7" s="23"/>
    </row>
    <row r="8" spans="1:15" x14ac:dyDescent="0.25">
      <c r="A8" s="72"/>
      <c r="B8" s="72"/>
      <c r="D8" s="31"/>
      <c r="E8" s="31"/>
      <c r="F8" s="31"/>
      <c r="G8" s="31"/>
      <c r="H8" s="31"/>
      <c r="I8" s="31"/>
    </row>
    <row r="9" spans="1:15" x14ac:dyDescent="0.25">
      <c r="A9" s="72"/>
      <c r="B9" s="72"/>
      <c r="D9" s="77" t="s">
        <v>27</v>
      </c>
      <c r="E9" s="77"/>
      <c r="F9" s="77"/>
      <c r="G9" s="77"/>
      <c r="H9" s="77"/>
      <c r="I9" s="77"/>
    </row>
    <row r="11" spans="1:15" ht="15.75" thickBot="1" x14ac:dyDescent="0.3">
      <c r="N11" s="26"/>
    </row>
    <row r="12" spans="1:15" ht="45.75" thickBot="1" x14ac:dyDescent="0.3">
      <c r="A12" s="20" t="s">
        <v>1</v>
      </c>
      <c r="B12" s="21" t="s">
        <v>12</v>
      </c>
      <c r="C12" s="20" t="s">
        <v>2</v>
      </c>
      <c r="D12" s="73" t="s">
        <v>3</v>
      </c>
      <c r="E12" s="74"/>
      <c r="F12" s="27" t="s">
        <v>4</v>
      </c>
      <c r="G12" s="27" t="s">
        <v>5</v>
      </c>
      <c r="H12" s="30" t="s">
        <v>6</v>
      </c>
      <c r="I12" s="30" t="s">
        <v>7</v>
      </c>
      <c r="J12" s="27" t="s">
        <v>8</v>
      </c>
      <c r="K12" s="75" t="s">
        <v>9</v>
      </c>
      <c r="L12" s="76"/>
      <c r="M12" s="22"/>
      <c r="N12" s="22"/>
      <c r="O12" s="1"/>
    </row>
    <row r="13" spans="1:15" x14ac:dyDescent="0.25">
      <c r="A13" s="58">
        <v>1</v>
      </c>
      <c r="B13" s="69" t="s">
        <v>31</v>
      </c>
      <c r="C13" s="66">
        <v>102</v>
      </c>
      <c r="D13" s="32" t="s">
        <v>11</v>
      </c>
      <c r="E13" s="67"/>
      <c r="F13" s="68">
        <v>39.33</v>
      </c>
      <c r="G13" s="33">
        <v>5.59</v>
      </c>
      <c r="H13" s="33">
        <v>44.92</v>
      </c>
      <c r="I13" s="9">
        <v>640</v>
      </c>
      <c r="J13" s="12">
        <f t="shared" ref="J13" si="0">H13*I13</f>
        <v>28748.800000000003</v>
      </c>
      <c r="K13" s="64"/>
      <c r="L13" s="65"/>
      <c r="M13" s="22"/>
      <c r="N13" s="22"/>
      <c r="O13" s="1"/>
    </row>
    <row r="14" spans="1:15" ht="15.75" thickBot="1" x14ac:dyDescent="0.3">
      <c r="A14" s="71"/>
      <c r="B14" s="70" t="s">
        <v>30</v>
      </c>
      <c r="C14" s="34">
        <v>103</v>
      </c>
      <c r="D14" s="59" t="s">
        <v>11</v>
      </c>
      <c r="E14" s="60"/>
      <c r="F14" s="61">
        <v>39.4</v>
      </c>
      <c r="G14" s="61">
        <v>5.6</v>
      </c>
      <c r="H14" s="61">
        <v>45</v>
      </c>
      <c r="I14" s="34">
        <v>660</v>
      </c>
      <c r="J14" s="38">
        <f t="shared" ref="J14" si="1">H14*I14</f>
        <v>29700</v>
      </c>
      <c r="K14" s="62"/>
      <c r="L14" s="63"/>
      <c r="M14" s="22"/>
      <c r="N14" s="22"/>
      <c r="O14" s="1"/>
    </row>
    <row r="15" spans="1:15" x14ac:dyDescent="0.25">
      <c r="A15" s="17">
        <v>2</v>
      </c>
      <c r="B15" s="11" t="s">
        <v>14</v>
      </c>
      <c r="C15" s="11">
        <v>208</v>
      </c>
      <c r="D15" s="28" t="s">
        <v>10</v>
      </c>
      <c r="E15" s="29"/>
      <c r="F15" s="10">
        <v>52.35</v>
      </c>
      <c r="G15" s="10">
        <v>7.44</v>
      </c>
      <c r="H15" s="10">
        <v>59.79</v>
      </c>
      <c r="I15" s="11">
        <v>690</v>
      </c>
      <c r="J15" s="13">
        <f t="shared" ref="J15" si="2">H15*I15</f>
        <v>41255.1</v>
      </c>
      <c r="K15" s="39"/>
      <c r="L15" s="40"/>
    </row>
    <row r="16" spans="1:15" ht="15.75" thickBot="1" x14ac:dyDescent="0.3">
      <c r="A16" s="18"/>
      <c r="B16" s="7" t="s">
        <v>28</v>
      </c>
      <c r="C16" s="7">
        <v>217</v>
      </c>
      <c r="D16" s="24" t="s">
        <v>11</v>
      </c>
      <c r="E16" s="25"/>
      <c r="F16" s="6">
        <v>39.53</v>
      </c>
      <c r="G16" s="6">
        <v>5.62</v>
      </c>
      <c r="H16" s="6">
        <v>45.15</v>
      </c>
      <c r="I16" s="7">
        <v>650</v>
      </c>
      <c r="J16" s="8">
        <f t="shared" ref="J16:J28" si="3">H16*I16</f>
        <v>29347.5</v>
      </c>
      <c r="K16" s="43"/>
      <c r="L16" s="44"/>
    </row>
    <row r="17" spans="1:12" ht="15.75" thickBot="1" x14ac:dyDescent="0.3">
      <c r="A17" s="54">
        <v>3</v>
      </c>
      <c r="B17" s="50" t="s">
        <v>15</v>
      </c>
      <c r="C17" s="50">
        <v>307</v>
      </c>
      <c r="D17" s="55" t="s">
        <v>11</v>
      </c>
      <c r="E17" s="56"/>
      <c r="F17" s="57">
        <v>39.33</v>
      </c>
      <c r="G17" s="57">
        <v>5.59</v>
      </c>
      <c r="H17" s="57">
        <v>44.92</v>
      </c>
      <c r="I17" s="50">
        <v>650</v>
      </c>
      <c r="J17" s="51">
        <f t="shared" si="3"/>
        <v>29198</v>
      </c>
      <c r="K17" s="52"/>
      <c r="L17" s="53"/>
    </row>
    <row r="18" spans="1:12" x14ac:dyDescent="0.25">
      <c r="A18" s="17">
        <v>6</v>
      </c>
      <c r="B18" s="9" t="s">
        <v>16</v>
      </c>
      <c r="C18" s="9">
        <v>601</v>
      </c>
      <c r="D18" s="2" t="s">
        <v>17</v>
      </c>
      <c r="E18" s="3"/>
      <c r="F18" s="14">
        <v>145.81</v>
      </c>
      <c r="G18" s="14">
        <v>20.72</v>
      </c>
      <c r="H18" s="14">
        <v>166.53</v>
      </c>
      <c r="I18" s="9">
        <v>600</v>
      </c>
      <c r="J18" s="12">
        <f t="shared" si="3"/>
        <v>99918</v>
      </c>
      <c r="K18" s="41"/>
      <c r="L18" s="42"/>
    </row>
    <row r="19" spans="1:12" x14ac:dyDescent="0.25">
      <c r="A19" s="19"/>
      <c r="B19" s="11" t="s">
        <v>18</v>
      </c>
      <c r="C19" s="11">
        <v>606</v>
      </c>
      <c r="D19" s="4" t="s">
        <v>10</v>
      </c>
      <c r="E19" s="5"/>
      <c r="F19" s="15">
        <v>72.099999999999994</v>
      </c>
      <c r="G19" s="15">
        <v>10.25</v>
      </c>
      <c r="H19" s="15">
        <v>82.35</v>
      </c>
      <c r="I19" s="11">
        <v>550</v>
      </c>
      <c r="J19" s="13">
        <f t="shared" si="3"/>
        <v>45292.5</v>
      </c>
      <c r="K19" s="39"/>
      <c r="L19" s="40"/>
    </row>
    <row r="20" spans="1:12" x14ac:dyDescent="0.25">
      <c r="A20" s="19"/>
      <c r="B20" s="11" t="s">
        <v>19</v>
      </c>
      <c r="C20" s="11">
        <v>607</v>
      </c>
      <c r="D20" s="4" t="s">
        <v>10</v>
      </c>
      <c r="E20" s="5"/>
      <c r="F20" s="15">
        <v>71.28</v>
      </c>
      <c r="G20" s="15">
        <v>10.130000000000001</v>
      </c>
      <c r="H20" s="15">
        <v>81.41</v>
      </c>
      <c r="I20" s="11">
        <v>550</v>
      </c>
      <c r="J20" s="13">
        <f t="shared" si="3"/>
        <v>44775.5</v>
      </c>
      <c r="K20" s="39"/>
      <c r="L20" s="40"/>
    </row>
    <row r="21" spans="1:12" x14ac:dyDescent="0.25">
      <c r="A21" s="19"/>
      <c r="B21" s="11" t="s">
        <v>20</v>
      </c>
      <c r="C21" s="11">
        <v>608</v>
      </c>
      <c r="D21" s="4" t="s">
        <v>10</v>
      </c>
      <c r="E21" s="5"/>
      <c r="F21" s="15">
        <v>95.03</v>
      </c>
      <c r="G21" s="15">
        <v>13.51</v>
      </c>
      <c r="H21" s="15">
        <v>108.54</v>
      </c>
      <c r="I21" s="11">
        <v>550</v>
      </c>
      <c r="J21" s="13">
        <f t="shared" si="3"/>
        <v>59697</v>
      </c>
      <c r="K21" s="39"/>
      <c r="L21" s="40"/>
    </row>
    <row r="22" spans="1:12" x14ac:dyDescent="0.25">
      <c r="A22" s="19"/>
      <c r="B22" s="11" t="s">
        <v>21</v>
      </c>
      <c r="C22" s="11">
        <v>609</v>
      </c>
      <c r="D22" s="4" t="s">
        <v>10</v>
      </c>
      <c r="E22" s="5"/>
      <c r="F22" s="15">
        <v>72.650000000000006</v>
      </c>
      <c r="G22" s="15">
        <v>10.32</v>
      </c>
      <c r="H22" s="15">
        <v>82.97</v>
      </c>
      <c r="I22" s="11">
        <v>550</v>
      </c>
      <c r="J22" s="13">
        <f t="shared" si="3"/>
        <v>45633.5</v>
      </c>
      <c r="K22" s="39"/>
      <c r="L22" s="40"/>
    </row>
    <row r="23" spans="1:12" x14ac:dyDescent="0.25">
      <c r="A23" s="19"/>
      <c r="B23" s="11" t="s">
        <v>22</v>
      </c>
      <c r="C23" s="11">
        <v>610</v>
      </c>
      <c r="D23" s="4" t="s">
        <v>10</v>
      </c>
      <c r="E23" s="5"/>
      <c r="F23" s="15">
        <v>97.26</v>
      </c>
      <c r="G23" s="15">
        <v>13.82</v>
      </c>
      <c r="H23" s="15">
        <v>111.08</v>
      </c>
      <c r="I23" s="11">
        <v>550</v>
      </c>
      <c r="J23" s="13">
        <f t="shared" si="3"/>
        <v>61094</v>
      </c>
      <c r="K23" s="39"/>
      <c r="L23" s="40"/>
    </row>
    <row r="24" spans="1:12" x14ac:dyDescent="0.25">
      <c r="A24" s="19"/>
      <c r="B24" s="11" t="s">
        <v>23</v>
      </c>
      <c r="C24" s="11">
        <v>611</v>
      </c>
      <c r="D24" s="4" t="s">
        <v>10</v>
      </c>
      <c r="E24" s="5"/>
      <c r="F24" s="15">
        <v>84.92</v>
      </c>
      <c r="G24" s="15">
        <v>12.07</v>
      </c>
      <c r="H24" s="15">
        <v>96.99</v>
      </c>
      <c r="I24" s="11">
        <v>550</v>
      </c>
      <c r="J24" s="13">
        <f t="shared" si="3"/>
        <v>53344.5</v>
      </c>
      <c r="K24" s="39"/>
      <c r="L24" s="40"/>
    </row>
    <row r="25" spans="1:12" x14ac:dyDescent="0.25">
      <c r="A25" s="19"/>
      <c r="B25" s="11" t="s">
        <v>24</v>
      </c>
      <c r="C25" s="11">
        <v>612</v>
      </c>
      <c r="D25" s="4" t="s">
        <v>10</v>
      </c>
      <c r="E25" s="5"/>
      <c r="F25" s="15">
        <v>84.92</v>
      </c>
      <c r="G25" s="15">
        <v>12.07</v>
      </c>
      <c r="H25" s="15">
        <v>96.99</v>
      </c>
      <c r="I25" s="11">
        <v>550</v>
      </c>
      <c r="J25" s="13">
        <f t="shared" si="3"/>
        <v>53344.5</v>
      </c>
      <c r="K25" s="39"/>
      <c r="L25" s="40"/>
    </row>
    <row r="26" spans="1:12" x14ac:dyDescent="0.25">
      <c r="A26" s="19"/>
      <c r="B26" s="11" t="s">
        <v>25</v>
      </c>
      <c r="C26" s="11">
        <v>613</v>
      </c>
      <c r="D26" s="4" t="s">
        <v>10</v>
      </c>
      <c r="E26" s="5"/>
      <c r="F26" s="15">
        <v>81.02</v>
      </c>
      <c r="G26" s="15">
        <v>11.51</v>
      </c>
      <c r="H26" s="15">
        <v>92.53</v>
      </c>
      <c r="I26" s="11">
        <v>550</v>
      </c>
      <c r="J26" s="13">
        <f t="shared" si="3"/>
        <v>50891.5</v>
      </c>
      <c r="K26" s="45"/>
      <c r="L26" s="46"/>
    </row>
    <row r="27" spans="1:12" x14ac:dyDescent="0.25">
      <c r="A27" s="19"/>
      <c r="B27" s="11" t="s">
        <v>26</v>
      </c>
      <c r="C27" s="11">
        <v>614</v>
      </c>
      <c r="D27" s="4" t="s">
        <v>10</v>
      </c>
      <c r="E27" s="5"/>
      <c r="F27" s="15">
        <v>81.33</v>
      </c>
      <c r="G27" s="15">
        <v>11.56</v>
      </c>
      <c r="H27" s="15">
        <v>92.89</v>
      </c>
      <c r="I27" s="11">
        <v>550</v>
      </c>
      <c r="J27" s="13">
        <f t="shared" ref="J27" si="4">H27*I27</f>
        <v>51089.5</v>
      </c>
      <c r="K27" s="45"/>
      <c r="L27" s="46"/>
    </row>
    <row r="28" spans="1:12" ht="15.75" thickBot="1" x14ac:dyDescent="0.3">
      <c r="A28" s="18"/>
      <c r="B28" s="34" t="s">
        <v>29</v>
      </c>
      <c r="C28" s="34">
        <v>616</v>
      </c>
      <c r="D28" s="35" t="s">
        <v>10</v>
      </c>
      <c r="E28" s="36"/>
      <c r="F28" s="37">
        <v>78.73</v>
      </c>
      <c r="G28" s="37">
        <v>11.19</v>
      </c>
      <c r="H28" s="37">
        <v>89.92</v>
      </c>
      <c r="I28" s="34">
        <v>550</v>
      </c>
      <c r="J28" s="38">
        <f t="shared" si="3"/>
        <v>49456</v>
      </c>
      <c r="K28" s="47"/>
      <c r="L28" s="48"/>
    </row>
    <row r="29" spans="1:12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49"/>
      <c r="L29" s="49"/>
    </row>
    <row r="30" spans="1:12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1:12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1:12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</row>
    <row r="34" spans="1:12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</row>
    <row r="35" spans="1:12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</row>
    <row r="36" spans="1:12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</row>
    <row r="37" spans="1:12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</row>
  </sheetData>
  <mergeCells count="12">
    <mergeCell ref="A2:B2"/>
    <mergeCell ref="D2:I4"/>
    <mergeCell ref="A3:B3"/>
    <mergeCell ref="A4:B4"/>
    <mergeCell ref="D5:I7"/>
    <mergeCell ref="A6:B6"/>
    <mergeCell ref="A7:B7"/>
    <mergeCell ref="A8:B8"/>
    <mergeCell ref="D12:E12"/>
    <mergeCell ref="K12:L12"/>
    <mergeCell ref="A9:B9"/>
    <mergeCell ref="D9:I9"/>
  </mergeCells>
  <pageMargins left="0.59055118110236227" right="0.11811023622047245" top="0.19685039370078741" bottom="0.15748031496062992" header="0.31496062992125984" footer="0.31496062992125984"/>
  <pageSetup paperSize="9" scale="7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E4" sqref="E4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vip zone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vivacom</dc:creator>
  <cp:lastModifiedBy>Е</cp:lastModifiedBy>
  <cp:lastPrinted>2016-06-29T11:49:50Z</cp:lastPrinted>
  <dcterms:created xsi:type="dcterms:W3CDTF">2013-04-24T06:36:56Z</dcterms:created>
  <dcterms:modified xsi:type="dcterms:W3CDTF">2017-10-01T08:33:30Z</dcterms:modified>
</cp:coreProperties>
</file>